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nsr.logistica04\Desktop\k\TRANSPARENCIA\ABRIL\"/>
    </mc:Choice>
  </mc:AlternateContent>
  <xr:revisionPtr revIDLastSave="0" documentId="13_ncr:1_{A26A10E2-57C4-4B39-A2A4-54C52808D972}" xr6:coauthVersionLast="47" xr6:coauthVersionMax="47" xr10:uidLastSave="{00000000-0000-0000-0000-000000000000}"/>
  <bookViews>
    <workbookView xWindow="-120" yWindow="-120" windowWidth="29040" windowHeight="15840" xr2:uid="{BA561EA8-E69C-4D1E-AF85-28C57016B5E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1" l="1"/>
  <c r="D54" i="1"/>
  <c r="D63" i="1"/>
  <c r="D38" i="1"/>
  <c r="D39" i="1"/>
  <c r="D40" i="1"/>
  <c r="D41" i="1"/>
  <c r="D42" i="1"/>
  <c r="D43" i="1"/>
  <c r="D44" i="1"/>
  <c r="D45" i="1"/>
  <c r="D46" i="1"/>
  <c r="D47" i="1"/>
  <c r="D48" i="1"/>
  <c r="D49" i="1"/>
  <c r="D50" i="1"/>
  <c r="D51" i="1"/>
  <c r="D52" i="1"/>
  <c r="D53" i="1"/>
  <c r="D55" i="1"/>
  <c r="D56" i="1"/>
  <c r="D57" i="1"/>
  <c r="D58" i="1"/>
  <c r="D59" i="1"/>
  <c r="D60" i="1"/>
  <c r="D61" i="1"/>
  <c r="D62" i="1"/>
  <c r="D64" i="1"/>
  <c r="D37" i="1"/>
</calcChain>
</file>

<file path=xl/sharedStrings.xml><?xml version="1.0" encoding="utf-8"?>
<sst xmlns="http://schemas.openxmlformats.org/spreadsheetml/2006/main" count="238" uniqueCount="149">
  <si>
    <t>FORMATO</t>
  </si>
  <si>
    <t>RELACION DE PERSONAS CONTRATADAS POR LOCACION DE SERVICIOS</t>
  </si>
  <si>
    <t>ENTIDAD:</t>
  </si>
  <si>
    <t>CENTRO NACIONAL DE SALUD RENAL</t>
  </si>
  <si>
    <t>ORGANO DESCONCENTRADO:</t>
  </si>
  <si>
    <t>N°</t>
  </si>
  <si>
    <t>NOMBRE COMPLETO</t>
  </si>
  <si>
    <t>DESCRIPCIÓN DEL SERVICIO</t>
  </si>
  <si>
    <t>MONTO MENSUAL S/</t>
  </si>
  <si>
    <t>MONTO TOTAL DEL CONTRATO S/</t>
  </si>
  <si>
    <t>PERIODO DE VIGENCIA DEL CONTRATO</t>
  </si>
  <si>
    <t>DESDE</t>
  </si>
  <si>
    <t>HASTA</t>
  </si>
  <si>
    <t>CUZCANO GUTIERREZ YHAMPIAR</t>
  </si>
  <si>
    <t>PANAY PALOMINO TERESA DE LOS A</t>
  </si>
  <si>
    <t>CASTAÑEDA MANCHEGO ROBERTO RONALD</t>
  </si>
  <si>
    <t>DELGADO MORALES JUDITH VICTORI</t>
  </si>
  <si>
    <t>MEZA GAMARRA SANDRA DEVORA</t>
  </si>
  <si>
    <t>MAMANI CHUPA FELICITAS</t>
  </si>
  <si>
    <t>LIMA SIERRA LUCY</t>
  </si>
  <si>
    <t>CHAHUAYO JURADO MARINA</t>
  </si>
  <si>
    <t>ANDRADE LEVANO BRIAN DUSTIN</t>
  </si>
  <si>
    <t>CUCHO GAMBOA GROVER OMAR</t>
  </si>
  <si>
    <t>AGUILAR OCAÑA GISSEL TERESA</t>
  </si>
  <si>
    <t>VELASQUEZ HUAMANI PEDRO JEAN PIERE</t>
  </si>
  <si>
    <t>VELASQUEZ ALEGRE PIERR LANDON</t>
  </si>
  <si>
    <t>VEGA ESCOBAR TABATA MARIA DEL</t>
  </si>
  <si>
    <t>LOPEZ TIRADO BERTHA MILAGROS</t>
  </si>
  <si>
    <t>FRIAS CORTEZ MERCY LIZETTE</t>
  </si>
  <si>
    <t>BARBA GRANDES NELLY</t>
  </si>
  <si>
    <t>ALVAREZ QUIJAITE MÓNICA EUFEMIA LUZ</t>
  </si>
  <si>
    <t>RIOS CRUZ FIORELLA DEL CARMEN</t>
  </si>
  <si>
    <t>CHAPARRO LOAIZA DAISA YUBIZA</t>
  </si>
  <si>
    <t>CANDIA BRICEÑO JOSE</t>
  </si>
  <si>
    <t>RIVERA GUTIERREZ MARLON JOEL</t>
  </si>
  <si>
    <t>MANZANEDO DE LA CRUZ MONICA EM</t>
  </si>
  <si>
    <t>CASTILLO GUILLERMO GUSTAVO JHIMMY</t>
  </si>
  <si>
    <t>TORRES FALCON CHRISTIAN ALEXAN.</t>
  </si>
  <si>
    <t>VILLACORTA VERESHIK ROSA ALICIA</t>
  </si>
  <si>
    <t>HUAMAN CAYETANO ANABELL LOURDES</t>
  </si>
  <si>
    <t>CASTRO PALOMINO GLADYS ADRIANA</t>
  </si>
  <si>
    <t>MEDINA GUERERE ALBERTO ANTONIO</t>
  </si>
  <si>
    <t>RAMIREZ ESPINOZA CHRISTIAN ENRIQUE</t>
  </si>
  <si>
    <t>HUALLPA OSORIO MIGUEL ANGEL</t>
  </si>
  <si>
    <t>VASQUEZ RUIZ FRESCIA KATHERINE</t>
  </si>
  <si>
    <t>PUELLES TOCTO MAILITA KATERINE</t>
  </si>
  <si>
    <t>ROQUE RODRIGUEZ DIEGO ANDREE</t>
  </si>
  <si>
    <t>ALVARADO ROSALES LAURA ELISA</t>
  </si>
  <si>
    <t>VILLENA PORTAL JAVIER</t>
  </si>
  <si>
    <t>ASTO CASTRO EDDIE DAMIAN</t>
  </si>
  <si>
    <t>ARENAS VALVERDE JHONATAN A.</t>
  </si>
  <si>
    <t>TRUJILLO SANTE ERICK EDUARDO</t>
  </si>
  <si>
    <t>FLORES BUSTAMANTE LIZET ROSARIO</t>
  </si>
  <si>
    <t>ABRIL</t>
  </si>
  <si>
    <t>ALDERETE CARHUAS JANETH JULY</t>
  </si>
  <si>
    <t>ESCAJADILLO PALOMINO MARIA</t>
  </si>
  <si>
    <t>MIRANDA ANDRADE MARTHA GLADYS</t>
  </si>
  <si>
    <t>CHAVEZ TORRES LESLIE GIOVANNA</t>
  </si>
  <si>
    <t>ARZAPALO SALVADOR FIORELLA</t>
  </si>
  <si>
    <t>RIOS GODOS JENNIFER TATIANA</t>
  </si>
  <si>
    <t>SUAREZ CALLE ERIKA JAQUELINE</t>
  </si>
  <si>
    <t>08.04.2024</t>
  </si>
  <si>
    <t>06.06.2024</t>
  </si>
  <si>
    <t>04.04.2024</t>
  </si>
  <si>
    <t>02.06.2024</t>
  </si>
  <si>
    <t>30.04.2024</t>
  </si>
  <si>
    <t>09.04.2024</t>
  </si>
  <si>
    <t>07.06.2024</t>
  </si>
  <si>
    <t>03.06.2024</t>
  </si>
  <si>
    <t>08.05.2024</t>
  </si>
  <si>
    <t>10.04.2024</t>
  </si>
  <si>
    <t>22.04.2024</t>
  </si>
  <si>
    <t>20.06.2024</t>
  </si>
  <si>
    <t>29.06.2024</t>
  </si>
  <si>
    <t>LUCAR MONZON CRISTHIAN ANDREE</t>
  </si>
  <si>
    <t>BRUNO ALIAGA NILTON</t>
  </si>
  <si>
    <t>CRUZ LUCERO AYDEE PETRONILA</t>
  </si>
  <si>
    <t>RODRIGUEZ CONDORI JORGE LUIS</t>
  </si>
  <si>
    <t>CELESTINO SOLIS VIOLETA MARIVEL</t>
  </si>
  <si>
    <t>AGUILAR OBANDO LUIS MIGUEL</t>
  </si>
  <si>
    <t>COLLANTES BARBARAN KAREN RUTH</t>
  </si>
  <si>
    <t>PACHERRES VARGAS LUIS SALVADOR</t>
  </si>
  <si>
    <t>LUCIA AREVALO LUQUE</t>
  </si>
  <si>
    <t>CARDENAS CANGALAYA FANNY BETZABETH</t>
  </si>
  <si>
    <t>11.04.2024</t>
  </si>
  <si>
    <t>30.06.2024</t>
  </si>
  <si>
    <t>09.07.2024</t>
  </si>
  <si>
    <t>11.04.2023</t>
  </si>
  <si>
    <t>26.04.2024</t>
  </si>
  <si>
    <t>24.07.2024</t>
  </si>
  <si>
    <t>12.04.2024</t>
  </si>
  <si>
    <t>10.07.2024</t>
  </si>
  <si>
    <t>02.04.2024</t>
  </si>
  <si>
    <t>31.05.2024</t>
  </si>
  <si>
    <t>18.04.2024</t>
  </si>
  <si>
    <t>16.07.2024</t>
  </si>
  <si>
    <t>29.04.2024</t>
  </si>
  <si>
    <t>28.06.2024</t>
  </si>
  <si>
    <t>CONTRATACION DEL SERVICIO DE UN TECNICO DE FARMACIA PARA EL DEPARTAMENTO DE AYUDA AL TRATAMIENTO - UNIDAD PRODUCTORA DE SERVICIO DE FARMACIA</t>
  </si>
  <si>
    <t>CONTRATACION DEL SERVICIO DE UN TECNICO NO DIPLOMADO PARA EL AREA DE PATOLOGIA CLINICA DEL DEPARTAMENTO DE AYUDA AL TRATAMIENTO.</t>
  </si>
  <si>
    <t>CONTRATACION DE TECNOLOGO MÉDICO EN LABORATORIO PARA EL AREA DE PATOLOGIA CLINICA -SECCION BIOQUIMICA DEL DEPARTAMENTO DE AYUDA AL T RATAMIENTO.</t>
  </si>
  <si>
    <t>CONTRATACION DEL SERVICIO DE UN TECNOLOGO MEDICO PARA EL AREA DE PATOLOGIA CLINICA - SECCION INMUNOLOGIA DEL DEPARTAMENTO DE AYUDA AL TRATAMIENTO.</t>
  </si>
  <si>
    <t>CONTRATACION DEL SERVICIO DE UN TECNOLOGO MEDICO PARA EL AREA DE PATOLOGIA CLINICA DEL DEPARTAMENTO DE AYUDA AL TRATAMIENTO</t>
  </si>
  <si>
    <t>CONTRATACION DE UN SERVICIO ESPECIALIZADO PROFESIONAL DE UN LICENCIADO EN ENFERMERIA CON ESPECIALIDAD EN SALUD OCUPACIONAL.</t>
  </si>
  <si>
    <t>CONTRATACION DEL SERVICIO DE UN (01) ENFERMERA(O) CON EXPERIENCIA EN NEFROLOGÍA, PARA ASISTENCIA A LOS PACIENTES EN TERAPIA DE SUSTITUCIÓN DE LA FUNCIÓN RENAL SECTORIZADOS COMO PACIENTES CON SEROLOGI</t>
  </si>
  <si>
    <t>CONTRATACION DEL SERVICIO DE UN (01) TÉCNICO DE ENFERMERÍA CON EXPERIENCIA EN HEMODIÁLISIS, PARA ASISTENCIA A LOS PROFESIONALES, EN LA ATENCIÓN DE PACIENTES EN TERAPIA DE HEMODIALISIS, SECTORIZADOS C</t>
  </si>
  <si>
    <t>CONTRATACION DEL SERVICIO DE UN (01) AUXILIAR DE ENFERMERIA, PARA EL CNSR</t>
  </si>
  <si>
    <t>SERVICIO DE UN PROFESIONAL DE ENFERMERIA PARA DESARROLLAR ACTIVIDADES DE VIGILANCIA EPIDEMIOLOGICA EN LA OICINA DE EVALUACION, CONTROL E INTELIGENCIA SANITARIA, DE LA OFICINA DE GESTION Y DESARROLLO</t>
  </si>
  <si>
    <t>CONTRATACION DE UN SERVICIO ADMINISTRATIVO PARA APOYO EN SECRETARIA PARA LA OFICINA DE GESTION Y DESARROLLO DEL CNSR</t>
  </si>
  <si>
    <t>CONTRATACIÓN DE UN SERVICIO DE APOYO PARA EL ALMACENAMIENTO, DESPACHO Y DISTRIBUCIÓN DE LOS BIENES ESTRATÉGICOS Y NO ESTRATÉGICOS INGRESADOS AL ALMACÉN DEL CENTRO NACIONAL DE SALUD RENAL</t>
  </si>
  <si>
    <t>CONTRATACIÓN DE SERVICIO DE UNA PERSONA NATURAL PARA APOYAR EN EL TRÁMITE DOCUMENTARIO PARA LA DIVISIÓN DE INGENIERÍA HOSPITALARIA Y SERVICIOS DEL CENTRO NACIONAL DE SALUD RENAL - ESSALUD</t>
  </si>
  <si>
    <t>CONTRATACION DEL SERVICIO ESPECIALIZADO PARA LA IMPLEMENTACIÓN DEL APLICATIVO MÓVIL DE LAS HERRAMIENTAS INFORMÁTICAS DE SALUD RENAL (HISAR MOVIL HD-DP) PARA LA DIVISIÓN DE SOPORTE INFORMÁTICO DEL CEN</t>
  </si>
  <si>
    <t>CONTRATACION DEL SERVICIO DE (01) ABOGADO PARA LA GERENCIA DEL CENTRO NACIONAL DE SALUD RENAL</t>
  </si>
  <si>
    <t>CONTRATACION DEL SERVICIO ESPECIALIZADO DE APOYO LEGAL Y ADMINISTRATIVO PARA LA GERENCIA DEL CENTRO NACIONAL DE SALUD RENAL DURANTE EL PRIMER TRIMESTRE DE 2024</t>
  </si>
  <si>
    <t>CONTRATACION DEL SERVICIO DE APOYO ADMINISTRATIVO PARA LA MESA DE PARTES DEL CNSR  GERENCIA DEL CNSR</t>
  </si>
  <si>
    <t>CONTRATACION DEL SERVICIO DE APOYO ADNMISITRATIVO PARA LA  GERENCIA DEL CENTRO NACIONAL DE SALUD RENAL</t>
  </si>
  <si>
    <t>CONTRATACION DEL SERVICIO DE UN ESPECIALISTA ADMINISTRATIVO PARA LA OFICINA DE ADMINISTRACION DEL CNSR- ESSALUD</t>
  </si>
  <si>
    <t>SERVICIO DE CONTRATACION DE UN ESPECIALISTA EN EL ASESORAMIENTO TÉCNICO ARCHIVISTICO PARA EL ARCHIVO DESCONCENTRADO Y EL ARCHIVO DE HISTORIAS CLINICAS DEL CNSR</t>
  </si>
  <si>
    <t>CONTRATACIÓN DEL SERVICIO DE UNA PERSONA NATURAL PARA APOYAR EN LA GESTIÓN DE BIENES PATRIMONIALES PARA LA DIVISIÓN DE LA INGENIERÍA HOSPITALARIA Y SERVICIOS DEL CENTRO NACIONAL DE SALUD RENAL - ESSA</t>
  </si>
  <si>
    <t>Contratación del Servicio de un (01) profesional para apoyo en gestión documental y administrativa del servicio que brindan las IPRESS privadas de Hemodiálisis que suscriben contrato con ESSALUD.</t>
  </si>
  <si>
    <t>Contratación del Servicio de Gestión de Análisis Administrativo para la evaluación de la información del servicio que brindan las IPRESS privadas de Hemodiálisis que atienden a ESSALUD.</t>
  </si>
  <si>
    <t>Contar con un (01) profesional médico que brinde el servicio de médico de control para llevar a cabo el seguimiento, evaluación y monitoreo de los informes de supervisión realizadas por el equipo de</t>
  </si>
  <si>
    <t>Contratación del Servicio de un (01) Analista de datos para el análisis de la Información y la elaboración de reportes estadísticos de los servicios que brindan las IPRESS privadas de Hemodiálisis qu</t>
  </si>
  <si>
    <t>CONTRATACIÓN DEL SERVICIO DE UN ESPECIALISTA EN CONTRATACIONES DEL ESTADO PARA LA ADQUISICION DE BIENES Y SERVICIOS MENORES O IGUALES A 8UIT Y PROCESO DE SELECCION MAYORES A 8UIT PARA LA DIVISION DE</t>
  </si>
  <si>
    <t>CONTRATACION DEL SERVICIO DE UN (01) TECNICO DE ENFERMERIA CON EXPERIENCIA EN HEMODIALISIS, PARA ASISTENCIA A LOS PROFESIONALES, EN LA ATENCION DE PACIENTES EN TERAPIA DE HEMODIALIS, SECTORIZADOS COM</t>
  </si>
  <si>
    <t>CONTRATACION DEL SERVICIO DE UN PERSONAL MEDICO ASISTENCIAL PARA LA DIVISON DE ADMISION Y REGISTROS MEDICOS ENCARGADOS DE LAS REFERENCIAS Y CONTRARREFERENCIAS DEL CENTRO NACIONAL DE SALUD RENAL</t>
  </si>
  <si>
    <t>CONTRATACIÓN DE UN SERVICIO ESPECIALIZADO DE UN QUÍMICO FARMACÉUTICO PARA EL DESARROLLO DE ACTIVIDADES EN EL DEPARTAMENTO DE AYUDA AL TRATAMIENTO DEL CNSR</t>
  </si>
  <si>
    <t>CONTRATACIÓN DE UN SERVICIO ESPECIALIZADO EN ESTADÍSTICA PARA ANALIZAR Y PROCESAR LA INFORMACIÓN ESTADÍSTICA DE PRODUCCIÓN PROVENIENTE DE LAS DIFERENTES ÁREAS ASISTENCIALES DEL CNSR</t>
  </si>
  <si>
    <t>CONTRATACIÓN DE UN PROFESIONAL PARA BRINDAR EL SERVICIO DE GESTIÓN ADMINISTRATIVO Y DOCUMENTARIA PARA LA GESTIÓN DE LA INFORMACIÓN DEL SERVICIO QUE BRINDAN LAS IPRESS PRIVADAS DE HEMODIÁLISIS</t>
  </si>
  <si>
    <t>CONTRATACIÓN DE UN  SERVICIO ESPECIALIZADO PARA  EL ALMACENAMIENTO, DESPACHO Y ADMINISTRACIÓN DE ESPACIO DE LOS MATERIALES INGRESADOS AL ALMACÉN DEL CENTRO NACONAL DE SALUD RENAL</t>
  </si>
  <si>
    <t>CONTRATACION DEL SERVICIO DE UNA PERSONA NATURAL PARA REALIZAR LABORES DE MANTENIMIENTO MENOR DE INFRAESTRUCTURA Y SERVICOS GENERALES PARA LA DIVISION DE INGENIERIA HOSPITALARIA Y SERVICIOS DEL CENTRO NACIONAL DE SALUD RENAL- ESSALUD</t>
  </si>
  <si>
    <t>CONTRATACION DEL SERVICIO DE UNA PERSONA NATURAL PARA REALIZAR LABORES DE MANTENIMIENTO MENOR A EQUIPOS Y SERVICOS GENERALES PARA LA DIVISION DE INGENIERIA HOSPITALARIA Y SERVICIOS DEL CENTRO NACIONAL DE SALUD RENAL- ESSALUD</t>
  </si>
  <si>
    <t>CONTRATACION DEL SERVICIO DE UNA PERSONA NATURAL TECNICO ELECTRONICO PARA APOYAR EN ACTIVIDADES DE TECNICO DE MAQUINAS EN LA ATENCION DE PACIENTES DE DIALISIS PARA LA DIVISION DE INGENIERIA HOSPITALARIA Y SERVICIOS DEL CENTRO NACIONAL DE SALUD RENAL- ESSALUD</t>
  </si>
  <si>
    <t xml:space="preserve">CONTRATACION DEL SERVICIO DE UN PROFESIONAL DE INGENIERIA ELECTRONICA CON EL FIN DE BRINDAR APOYO EN LA SUPERVISION DEL MANTENIMIENTO Y FUNCIONAMIENTO DE LOS DISPOSITIVOS BIOMEDICOS Y DE LA PLATA DE TATAMIENTO DE AGUA PARA DIALISIS PARA EL CENTRO NACIONAL DE SALUD RENAL </t>
  </si>
  <si>
    <t>CONTRATACION DEL SERVICIO DE UNA PERSONA NATURAL PARA BRINDAR APOYO ADMINISTRATIVO A LA DIVISION DE INGENIERIA HOSPITALARIA Y SERVICIOS DEL CENTRO NACIONAL DE SALU RENAL</t>
  </si>
  <si>
    <t>CONTRATACION DE UN SERVICIO ESPECIALIZADO DE UN TECNICO ADMINISTRATIVO PARA LA DIVISION DE RECURSOS HUMANOS</t>
  </si>
  <si>
    <t>CONTRATACION DEL SERVICIO ESPECIALIZADO PARA EL MANTENIMIENTO DEL APLICATIVO INFORMATICO DE SALUD RENAL HISAR PARA LA DIVISION DE SOPORTE INFORMATICO DEL CENTRO NACIONAL DE SALUD RENAL</t>
  </si>
  <si>
    <t>CONTRATACION DEL SERVICIO ESPECIALIZADO DE INFORMATIZON DE DATOS PARA EL REGISTRO NACIONAL DE DIALISIS DE ESSALUD RENDES DE PACIENTES CON ENFERMEDAD RENAL CRONICA EN DIALISIS ERC-5D</t>
  </si>
  <si>
    <t>SERVICIO DE APOYO PARA LA COBERTURA DE IMAGEN Y RELACIONES INSTITUCIONALES PARA EL CENTRO NACIONAL DE SALUD RENAL</t>
  </si>
  <si>
    <t>CONTRATACION DEL SERVICIO DE UN ASESOR LEGAL PARA LA OFICINA DE ADMINISTRACION DEL CENTRO NACIONAL DE SALUD RENAL - ESSALUD</t>
  </si>
  <si>
    <t>CONTATACION DEL SERVICIO DE UN ESPECIALISTA EN CONTRATACIONES DEL ESTADO PARA LA ADQUISICION DE BIENES Y SERVICIOS MENORES O IGUALES A 8 UIT PARA ALA DIVISION DE LOGISTICA DEL CENTRO NACIONAL DE SALUD RENAL</t>
  </si>
  <si>
    <t xml:space="preserve">CONTRATACION DE UN SERVICIO DE APOYO ADMINISTRATIVO , FACTURACION, ARMADO DE EXPEDIENTES DE ADQUISICION DE BIENES Y SERVICIOS DE LA DIVISION DE LOGISTICA DEL CENTRO NACIONAL DE SALUD RENAL </t>
  </si>
  <si>
    <t xml:space="preserve">CONTRATACION DEL SERVICIO DE UNA ENFERMERA CON EXPERIENCIA EN NEFROLOGIA, PARA ASISTENCIA A LOS PACIENTES EN TERAPIA DE SUSTITUCION DE LA FUNCION RENAL SECTORIZADOS COMO PACIENTES CON SEROLOGIA NEGATIVA PARA HEPATITIS B ( HVB) Y C (HVC) SALA DE HEMODIALISIS N°2 </t>
  </si>
  <si>
    <t>CONTRATACION DE UN SERVICIO ESPECIALIZADO QUE PRESTARA EL SERVICIO A LA ESTARTEGIA DE CALIDAD Y HUMANIZACION PARA LA OFICINA DE PLANIFICACION Y CALIDAD DEL CENTRO NACIONAL DE SALUD RENAL</t>
  </si>
  <si>
    <t>CONTRATACION DEL SERVICIO DE UNA ENFERMERA CON EXPERIENCIA EN NEFROLOGIA, PARA ASISTENCIA A LOS PACIENTES EN TERAPIA DE SUSTITUCION DE LA FUNCION RENAL SECTORIZADOS COMO PACIENTES CON SEROLOGIA NEGATIVA PARA HEPATITIS B (HVB) Y/O C (HVC) SALA DE HEMODIALISIS N° 4</t>
  </si>
  <si>
    <t>CONTRATACION DEL SERVICIO DE UNA ENFERMERA CON EXPERIENCIA EN NEFROLOGIA, PARA ASISTENCIA A LOS PACIENTES EN TERAPIA DE SUSTITUCION DE LA FUNCION RENAL SECTORIZADOS COMO PACIENTES CON SEROLOGIA NEGATIVA PARA HEPATITIS B (HVB) Y/O C (HVC) SALA DE HEMODIALISIS N° 1</t>
  </si>
  <si>
    <t xml:space="preserve">CONTRATACION DE UN PROFESIONAL PARA QUE BRINDE EL SERVICIO DE MEDICO AUDITOR PARA REALIZAR EL CONTROL DEL CUMPLIMIENTO DE LAS PRACTICAS Y PROCESOS ESTABLECIDOS EN LOS TERMINOS DE REFERENCIA DE LOS SERVICIOS CONTRATADOS A LAS IPRESS PRIVADAS DE HEMODIALISIS QUE CONTRATAN CON EL CNSR </t>
  </si>
  <si>
    <t>CONTRATACION DEL SERVICIO DE UN PROFESIONAL DE ENFERMERIA PARA EL CONTROL DE LA ATENCION PRESTADA QUE BRINDAN EN LOS SERVICIOS TERCIARIZADOS DE HEMODIALISIS QUE CONTRATA EL CENTRO NACIONAL DE SALUD RENAL EN LIMA Y CALLAO</t>
  </si>
  <si>
    <t>CONTRATACION DE UN SERVICIO ESPECIALIZADO PARA EL MODELAMIENTO, DIAGRAMACION, ORGANIZACION, FICHA Y PROCEDIMIENTO DE LOS PROCESOS DE ATENCION AL PACIENTE PARA LA DIVISION DE ADMISION Y SERVICIO DE CONTRATADOS USANDO BPMN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</si>
</sst>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0" x14ac:knownFonts="1">
    <font>
      <sz val="11"/>
      <color theme="1"/>
      <name val="Calibri"/>
      <family val="2"/>
      <scheme val="minor"/>
    </font>
    <font>
      <sz val="10"/>
      <name val="Arial"/>
      <family val="2"/>
    </font>
    <font>
      <b/>
      <sz val="10"/>
      <name val="Arial Narrow"/>
      <family val="2"/>
    </font>
    <font>
      <sz val="11"/>
      <color theme="1"/>
      <name val="Arial Narrow"/>
      <family val="2"/>
    </font>
    <font>
      <sz val="10"/>
      <name val="Arial Narrow"/>
      <family val="2"/>
    </font>
    <font>
      <sz val="10"/>
      <color theme="1"/>
      <name val="Arial Narrow"/>
      <family val="2"/>
    </font>
    <font>
      <b/>
      <sz val="9"/>
      <name val="Calibri"/>
      <family val="2"/>
      <scheme val="minor"/>
    </font>
    <font>
      <sz val="10"/>
      <color theme="1"/>
      <name val="Calibri"/>
      <family val="2"/>
      <scheme val="minor"/>
    </font>
    <font>
      <sz val="9"/>
      <color theme="1"/>
      <name val="Calibri"/>
      <family val="2"/>
      <scheme val="minor"/>
    </font>
    <font>
      <b/>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43">
    <xf numFmtId="0" fontId="0" fillId="0" borderId="0" xfId="0"/>
    <xf numFmtId="0" fontId="3" fillId="0" borderId="0" xfId="0" applyFont="1"/>
    <xf numFmtId="0" fontId="4" fillId="0" borderId="0" xfId="1" applyFont="1" applyAlignment="1">
      <alignment horizontal="center" vertical="center"/>
    </xf>
    <xf numFmtId="0" fontId="4" fillId="0" borderId="0" xfId="1" applyFont="1"/>
    <xf numFmtId="0" fontId="2" fillId="2" borderId="0" xfId="0" applyFont="1" applyFill="1" applyAlignment="1">
      <alignment horizontal="right"/>
    </xf>
    <xf numFmtId="0" fontId="5" fillId="0" borderId="0" xfId="0" applyFont="1" applyAlignment="1">
      <alignment horizontal="center" vertical="center"/>
    </xf>
    <xf numFmtId="0" fontId="2" fillId="0" borderId="0" xfId="1" applyFont="1" applyAlignment="1">
      <alignment vertical="center"/>
    </xf>
    <xf numFmtId="0" fontId="5" fillId="0" borderId="0" xfId="0" applyFont="1"/>
    <xf numFmtId="0" fontId="2" fillId="0" borderId="0" xfId="1" applyFont="1" applyAlignment="1">
      <alignment horizontal="center" vertical="center"/>
    </xf>
    <xf numFmtId="17" fontId="2" fillId="0" borderId="0" xfId="1" applyNumberFormat="1" applyFont="1" applyAlignment="1">
      <alignment horizontal="center" vertical="center"/>
    </xf>
    <xf numFmtId="0" fontId="7" fillId="0" borderId="0" xfId="0" applyFont="1"/>
    <xf numFmtId="14" fontId="6" fillId="4" borderId="4" xfId="1" applyNumberFormat="1" applyFont="1" applyFill="1" applyBorder="1" applyAlignment="1">
      <alignment horizontal="center" vertical="center"/>
    </xf>
    <xf numFmtId="0" fontId="8" fillId="0" borderId="4" xfId="0" applyFont="1" applyBorder="1" applyAlignment="1">
      <alignment horizontal="center" vertical="center"/>
    </xf>
    <xf numFmtId="165" fontId="5" fillId="0" borderId="4" xfId="0" applyNumberFormat="1" applyFont="1" applyBorder="1" applyAlignment="1">
      <alignment horizontal="right" vertical="top"/>
    </xf>
    <xf numFmtId="14" fontId="5" fillId="0" borderId="4" xfId="0" applyNumberFormat="1" applyFont="1" applyBorder="1" applyAlignment="1">
      <alignment horizontal="right" vertical="top"/>
    </xf>
    <xf numFmtId="0" fontId="3" fillId="0" borderId="0" xfId="0" applyFont="1" applyAlignment="1">
      <alignment horizontal="left" vertical="center"/>
    </xf>
    <xf numFmtId="165" fontId="5" fillId="0" borderId="4" xfId="0" applyNumberFormat="1" applyFont="1" applyBorder="1" applyAlignment="1">
      <alignment vertical="top"/>
    </xf>
    <xf numFmtId="14" fontId="5" fillId="0" borderId="4" xfId="0" applyNumberFormat="1" applyFont="1" applyBorder="1" applyAlignment="1">
      <alignment vertical="top"/>
    </xf>
    <xf numFmtId="165" fontId="5" fillId="0" borderId="5" xfId="0" applyNumberFormat="1" applyFont="1" applyBorder="1" applyAlignment="1">
      <alignment horizontal="right" vertical="top"/>
    </xf>
    <xf numFmtId="165" fontId="4" fillId="0" borderId="4" xfId="0" applyNumberFormat="1" applyFont="1" applyBorder="1" applyAlignment="1">
      <alignment horizontal="right" vertical="top"/>
    </xf>
    <xf numFmtId="0" fontId="3" fillId="0" borderId="0" xfId="0" applyFont="1" applyAlignment="1">
      <alignment horizontal="center" vertical="center"/>
    </xf>
    <xf numFmtId="14" fontId="4" fillId="0" borderId="4" xfId="0" applyNumberFormat="1" applyFont="1" applyBorder="1" applyAlignment="1">
      <alignment horizontal="right" vertical="top"/>
    </xf>
    <xf numFmtId="0" fontId="5" fillId="0" borderId="4" xfId="0" applyFont="1" applyBorder="1" applyAlignment="1">
      <alignment horizontal="right" vertical="top"/>
    </xf>
    <xf numFmtId="165" fontId="5" fillId="0" borderId="6" xfId="0" applyNumberFormat="1" applyFont="1" applyBorder="1" applyAlignment="1">
      <alignment horizontal="right" vertical="top"/>
    </xf>
    <xf numFmtId="0" fontId="5" fillId="0" borderId="4" xfId="0" applyFont="1" applyBorder="1" applyAlignment="1">
      <alignment vertical="top"/>
    </xf>
    <xf numFmtId="0" fontId="5" fillId="0" borderId="4" xfId="0" applyFont="1" applyBorder="1" applyAlignment="1">
      <alignment horizontal="right"/>
    </xf>
    <xf numFmtId="0" fontId="4" fillId="0" borderId="4" xfId="0" applyFont="1" applyBorder="1" applyAlignment="1">
      <alignment vertical="top"/>
    </xf>
    <xf numFmtId="0" fontId="0" fillId="0" borderId="4" xfId="0" applyBorder="1" applyAlignment="1">
      <alignment vertical="center" wrapText="1"/>
    </xf>
    <xf numFmtId="0" fontId="0" fillId="0" borderId="4" xfId="0" applyBorder="1" applyAlignment="1">
      <alignment wrapText="1"/>
    </xf>
    <xf numFmtId="0" fontId="5" fillId="0" borderId="4" xfId="0" applyFont="1" applyBorder="1" applyAlignment="1">
      <alignment wrapText="1"/>
    </xf>
    <xf numFmtId="0" fontId="7" fillId="0" borderId="4" xfId="0" applyFont="1" applyBorder="1" applyAlignment="1">
      <alignment wrapText="1"/>
    </xf>
    <xf numFmtId="0" fontId="7" fillId="0" borderId="4" xfId="0" applyFont="1" applyBorder="1" applyAlignment="1">
      <alignment vertical="center" wrapText="1"/>
    </xf>
    <xf numFmtId="165" fontId="5" fillId="0" borderId="4" xfId="0" applyNumberFormat="1"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2" fillId="0" borderId="0" xfId="1" applyFont="1" applyAlignment="1">
      <alignment horizontal="center"/>
    </xf>
    <xf numFmtId="0" fontId="2" fillId="3" borderId="1" xfId="1" applyFont="1" applyFill="1" applyBorder="1" applyAlignment="1">
      <alignment horizontal="center"/>
    </xf>
    <xf numFmtId="0" fontId="2" fillId="3" borderId="2" xfId="1" applyFont="1" applyFill="1" applyBorder="1" applyAlignment="1">
      <alignment horizontal="center"/>
    </xf>
    <xf numFmtId="0" fontId="2" fillId="3" borderId="3" xfId="1" applyFont="1" applyFill="1" applyBorder="1" applyAlignment="1">
      <alignment horizontal="center"/>
    </xf>
    <xf numFmtId="2" fontId="6" fillId="4" borderId="4" xfId="1" applyNumberFormat="1" applyFont="1" applyFill="1" applyBorder="1" applyAlignment="1">
      <alignment horizontal="center" vertical="center" wrapText="1"/>
    </xf>
    <xf numFmtId="164" fontId="6" fillId="4" borderId="4" xfId="2" applyFont="1" applyFill="1" applyBorder="1" applyAlignment="1">
      <alignment horizontal="center" vertical="center" wrapText="1"/>
    </xf>
    <xf numFmtId="164" fontId="9" fillId="4" borderId="4" xfId="2" applyFont="1" applyFill="1" applyBorder="1" applyAlignment="1">
      <alignment horizontal="center" vertical="center" wrapText="1"/>
    </xf>
  </cellXfs>
  <cellStyles count="3">
    <cellStyle name="Millares 2" xfId="2" xr:uid="{275A1C63-B1D8-4CC0-820E-CC5A4ABCBE2C}"/>
    <cellStyle name="Normal" xfId="0" builtinId="0"/>
    <cellStyle name="Normal 2" xfId="1" xr:uid="{5AD20DE1-2113-4C4F-9151-4B2EC44ACB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68995-CC2C-4BAE-AC18-DBDB0F9DAE26}">
  <sheetPr>
    <pageSetUpPr fitToPage="1"/>
  </sheetPr>
  <dimension ref="A1:G65"/>
  <sheetViews>
    <sheetView tabSelected="1" workbookViewId="0">
      <selection activeCell="C73" sqref="C73"/>
    </sheetView>
  </sheetViews>
  <sheetFormatPr baseColWidth="10" defaultColWidth="11.5703125" defaultRowHeight="16.5" x14ac:dyDescent="0.3"/>
  <cols>
    <col min="1" max="1" width="8.140625" style="20" customWidth="1"/>
    <col min="2" max="2" width="39.5703125" style="1" bestFit="1" customWidth="1"/>
    <col min="3" max="3" width="63.42578125" style="1" customWidth="1"/>
    <col min="4" max="4" width="12.28515625" style="1" customWidth="1"/>
    <col min="5" max="5" width="11.85546875" style="1" customWidth="1"/>
    <col min="6" max="7" width="11.42578125" style="1" customWidth="1"/>
    <col min="8" max="16384" width="11.5703125" style="1"/>
  </cols>
  <sheetData>
    <row r="1" spans="1:7" x14ac:dyDescent="0.3">
      <c r="A1" s="36" t="s">
        <v>0</v>
      </c>
      <c r="B1" s="36"/>
      <c r="C1" s="36"/>
      <c r="D1" s="36"/>
      <c r="E1" s="36"/>
      <c r="F1" s="36"/>
      <c r="G1" s="36"/>
    </row>
    <row r="2" spans="1:7" ht="17.25" thickBot="1" x14ac:dyDescent="0.35">
      <c r="A2" s="2"/>
      <c r="B2" s="3"/>
      <c r="C2" s="3"/>
      <c r="D2" s="3"/>
      <c r="E2" s="3"/>
      <c r="F2" s="3"/>
      <c r="G2" s="4"/>
    </row>
    <row r="3" spans="1:7" ht="17.25" thickBot="1" x14ac:dyDescent="0.35">
      <c r="A3" s="37" t="s">
        <v>1</v>
      </c>
      <c r="B3" s="38"/>
      <c r="C3" s="38"/>
      <c r="D3" s="38"/>
      <c r="E3" s="38"/>
      <c r="F3" s="38"/>
      <c r="G3" s="39"/>
    </row>
    <row r="4" spans="1:7" x14ac:dyDescent="0.3">
      <c r="A4" s="2"/>
      <c r="B4" s="3"/>
      <c r="E4" s="3"/>
      <c r="F4" s="3"/>
      <c r="G4" s="3"/>
    </row>
    <row r="5" spans="1:7" x14ac:dyDescent="0.3">
      <c r="A5" s="5" t="s">
        <v>2</v>
      </c>
      <c r="B5" s="6" t="s">
        <v>3</v>
      </c>
      <c r="C5" s="6"/>
      <c r="D5" s="7"/>
      <c r="E5" s="8" t="s">
        <v>4</v>
      </c>
      <c r="F5" s="8"/>
      <c r="G5" s="9" t="s">
        <v>53</v>
      </c>
    </row>
    <row r="6" spans="1:7" x14ac:dyDescent="0.3">
      <c r="A6" s="2"/>
      <c r="B6" s="3"/>
      <c r="C6" s="3"/>
      <c r="D6" s="3"/>
      <c r="E6" s="3"/>
      <c r="F6" s="3"/>
      <c r="G6" s="3"/>
    </row>
    <row r="7" spans="1:7" s="10" customFormat="1" ht="12.75" x14ac:dyDescent="0.2">
      <c r="A7" s="40" t="s">
        <v>5</v>
      </c>
      <c r="B7" s="40" t="s">
        <v>6</v>
      </c>
      <c r="C7" s="40" t="s">
        <v>7</v>
      </c>
      <c r="D7" s="41" t="s">
        <v>8</v>
      </c>
      <c r="E7" s="42" t="s">
        <v>9</v>
      </c>
      <c r="F7" s="40" t="s">
        <v>10</v>
      </c>
      <c r="G7" s="40"/>
    </row>
    <row r="8" spans="1:7" s="10" customFormat="1" ht="24.75" customHeight="1" x14ac:dyDescent="0.2">
      <c r="A8" s="40"/>
      <c r="B8" s="40"/>
      <c r="C8" s="40"/>
      <c r="D8" s="41"/>
      <c r="E8" s="42"/>
      <c r="F8" s="11" t="s">
        <v>11</v>
      </c>
      <c r="G8" s="11" t="s">
        <v>12</v>
      </c>
    </row>
    <row r="9" spans="1:7" s="15" customFormat="1" ht="30" x14ac:dyDescent="0.25">
      <c r="A9" s="12">
        <v>1</v>
      </c>
      <c r="B9" s="24" t="s">
        <v>13</v>
      </c>
      <c r="C9" s="27" t="s">
        <v>106</v>
      </c>
      <c r="D9" s="13">
        <v>1500</v>
      </c>
      <c r="E9" s="13">
        <v>3000</v>
      </c>
      <c r="F9" s="14" t="s">
        <v>61</v>
      </c>
      <c r="G9" s="14" t="s">
        <v>62</v>
      </c>
    </row>
    <row r="10" spans="1:7" s="15" customFormat="1" ht="60" x14ac:dyDescent="0.25">
      <c r="A10" s="12">
        <v>2</v>
      </c>
      <c r="B10" s="24" t="s">
        <v>14</v>
      </c>
      <c r="C10" s="27" t="s">
        <v>104</v>
      </c>
      <c r="D10" s="13">
        <v>5000</v>
      </c>
      <c r="E10" s="13">
        <v>10000</v>
      </c>
      <c r="F10" s="14" t="s">
        <v>61</v>
      </c>
      <c r="G10" s="14" t="s">
        <v>62</v>
      </c>
    </row>
    <row r="11" spans="1:7" s="15" customFormat="1" ht="60" x14ac:dyDescent="0.25">
      <c r="A11" s="12">
        <v>3</v>
      </c>
      <c r="B11" s="24" t="s">
        <v>15</v>
      </c>
      <c r="C11" s="27" t="s">
        <v>104</v>
      </c>
      <c r="D11" s="13">
        <v>5000</v>
      </c>
      <c r="E11" s="13">
        <v>10000</v>
      </c>
      <c r="F11" s="14" t="s">
        <v>61</v>
      </c>
      <c r="G11" s="14" t="s">
        <v>62</v>
      </c>
    </row>
    <row r="12" spans="1:7" s="15" customFormat="1" ht="75" x14ac:dyDescent="0.25">
      <c r="A12" s="12">
        <v>4</v>
      </c>
      <c r="B12" s="24" t="s">
        <v>16</v>
      </c>
      <c r="C12" s="28" t="s">
        <v>144</v>
      </c>
      <c r="D12" s="16">
        <v>5000</v>
      </c>
      <c r="E12" s="13">
        <v>10000</v>
      </c>
      <c r="F12" s="14" t="s">
        <v>63</v>
      </c>
      <c r="G12" s="14" t="s">
        <v>64</v>
      </c>
    </row>
    <row r="13" spans="1:7" s="15" customFormat="1" ht="60" x14ac:dyDescent="0.25">
      <c r="A13" s="12">
        <v>5</v>
      </c>
      <c r="B13" s="24" t="s">
        <v>17</v>
      </c>
      <c r="C13" s="27" t="s">
        <v>105</v>
      </c>
      <c r="D13" s="13">
        <v>2500</v>
      </c>
      <c r="E13" s="13">
        <v>5000</v>
      </c>
      <c r="F13" s="14" t="s">
        <v>61</v>
      </c>
      <c r="G13" s="14" t="s">
        <v>62</v>
      </c>
    </row>
    <row r="14" spans="1:7" s="15" customFormat="1" ht="60" x14ac:dyDescent="0.25">
      <c r="A14" s="12">
        <v>6</v>
      </c>
      <c r="B14" s="24" t="s">
        <v>18</v>
      </c>
      <c r="C14" s="27" t="s">
        <v>105</v>
      </c>
      <c r="D14" s="13">
        <v>2500</v>
      </c>
      <c r="E14" s="13">
        <v>5000</v>
      </c>
      <c r="F14" s="14" t="s">
        <v>61</v>
      </c>
      <c r="G14" s="14" t="s">
        <v>62</v>
      </c>
    </row>
    <row r="15" spans="1:7" s="15" customFormat="1" ht="60" x14ac:dyDescent="0.25">
      <c r="A15" s="12">
        <v>7</v>
      </c>
      <c r="B15" s="24" t="s">
        <v>19</v>
      </c>
      <c r="C15" s="27" t="s">
        <v>105</v>
      </c>
      <c r="D15" s="13">
        <v>2500</v>
      </c>
      <c r="E15" s="13">
        <v>5000</v>
      </c>
      <c r="F15" s="14" t="s">
        <v>61</v>
      </c>
      <c r="G15" s="14" t="s">
        <v>62</v>
      </c>
    </row>
    <row r="16" spans="1:7" s="15" customFormat="1" ht="45" x14ac:dyDescent="0.25">
      <c r="A16" s="12">
        <v>8</v>
      </c>
      <c r="B16" s="24" t="s">
        <v>20</v>
      </c>
      <c r="C16" s="27" t="s">
        <v>98</v>
      </c>
      <c r="D16" s="13">
        <v>2500</v>
      </c>
      <c r="E16" s="13">
        <v>5000</v>
      </c>
      <c r="F16" s="14" t="s">
        <v>61</v>
      </c>
      <c r="G16" s="14" t="s">
        <v>62</v>
      </c>
    </row>
    <row r="17" spans="1:7" ht="45" x14ac:dyDescent="0.3">
      <c r="A17" s="12">
        <v>9</v>
      </c>
      <c r="B17" s="24" t="s">
        <v>21</v>
      </c>
      <c r="C17" s="27" t="s">
        <v>99</v>
      </c>
      <c r="D17" s="13">
        <v>2500</v>
      </c>
      <c r="E17" s="13">
        <v>5000</v>
      </c>
      <c r="F17" s="14" t="s">
        <v>61</v>
      </c>
      <c r="G17" s="14" t="s">
        <v>62</v>
      </c>
    </row>
    <row r="18" spans="1:7" ht="45" x14ac:dyDescent="0.3">
      <c r="A18" s="12">
        <v>10</v>
      </c>
      <c r="B18" s="24" t="s">
        <v>22</v>
      </c>
      <c r="C18" s="27" t="s">
        <v>100</v>
      </c>
      <c r="D18" s="13">
        <v>5000</v>
      </c>
      <c r="E18" s="13">
        <v>5000</v>
      </c>
      <c r="F18" s="14" t="s">
        <v>61</v>
      </c>
      <c r="G18" s="14" t="s">
        <v>65</v>
      </c>
    </row>
    <row r="19" spans="1:7" ht="45" x14ac:dyDescent="0.3">
      <c r="A19" s="12">
        <v>11</v>
      </c>
      <c r="B19" s="24" t="s">
        <v>23</v>
      </c>
      <c r="C19" s="27" t="s">
        <v>101</v>
      </c>
      <c r="D19" s="13">
        <v>5000</v>
      </c>
      <c r="E19" s="13">
        <v>5000</v>
      </c>
      <c r="F19" s="14" t="s">
        <v>61</v>
      </c>
      <c r="G19" s="14" t="s">
        <v>65</v>
      </c>
    </row>
    <row r="20" spans="1:7" ht="45" x14ac:dyDescent="0.3">
      <c r="A20" s="12">
        <v>12</v>
      </c>
      <c r="B20" s="24" t="s">
        <v>24</v>
      </c>
      <c r="C20" s="27" t="s">
        <v>102</v>
      </c>
      <c r="D20" s="13">
        <v>5000</v>
      </c>
      <c r="E20" s="13">
        <v>10000</v>
      </c>
      <c r="F20" s="14" t="s">
        <v>61</v>
      </c>
      <c r="G20" s="14" t="s">
        <v>62</v>
      </c>
    </row>
    <row r="21" spans="1:7" ht="45" x14ac:dyDescent="0.3">
      <c r="A21" s="12">
        <v>13</v>
      </c>
      <c r="B21" s="24" t="s">
        <v>25</v>
      </c>
      <c r="C21" s="27" t="s">
        <v>98</v>
      </c>
      <c r="D21" s="13">
        <v>2500</v>
      </c>
      <c r="E21" s="13">
        <v>5000</v>
      </c>
      <c r="F21" s="14" t="s">
        <v>61</v>
      </c>
      <c r="G21" s="14" t="s">
        <v>62</v>
      </c>
    </row>
    <row r="22" spans="1:7" ht="45" x14ac:dyDescent="0.3">
      <c r="A22" s="12">
        <v>14</v>
      </c>
      <c r="B22" s="24" t="s">
        <v>26</v>
      </c>
      <c r="C22" s="27" t="s">
        <v>103</v>
      </c>
      <c r="D22" s="13">
        <v>5000</v>
      </c>
      <c r="E22" s="13">
        <v>10000</v>
      </c>
      <c r="F22" s="14" t="s">
        <v>66</v>
      </c>
      <c r="G22" s="14" t="s">
        <v>67</v>
      </c>
    </row>
    <row r="23" spans="1:7" ht="60" x14ac:dyDescent="0.3">
      <c r="A23" s="12">
        <v>15</v>
      </c>
      <c r="B23" s="24" t="s">
        <v>27</v>
      </c>
      <c r="C23" s="27" t="s">
        <v>107</v>
      </c>
      <c r="D23" s="13">
        <v>5000</v>
      </c>
      <c r="E23" s="13">
        <v>5000</v>
      </c>
      <c r="F23" s="21" t="s">
        <v>66</v>
      </c>
      <c r="G23" s="21">
        <v>45420</v>
      </c>
    </row>
    <row r="24" spans="1:7" ht="45" x14ac:dyDescent="0.3">
      <c r="A24" s="12">
        <v>16</v>
      </c>
      <c r="B24" s="24" t="s">
        <v>54</v>
      </c>
      <c r="C24" s="27" t="s">
        <v>126</v>
      </c>
      <c r="D24" s="13">
        <v>4000</v>
      </c>
      <c r="E24" s="13">
        <v>8000</v>
      </c>
      <c r="F24" s="22" t="s">
        <v>63</v>
      </c>
      <c r="G24" s="22" t="s">
        <v>68</v>
      </c>
    </row>
    <row r="25" spans="1:7" ht="60" x14ac:dyDescent="0.3">
      <c r="A25" s="12">
        <v>17</v>
      </c>
      <c r="B25" s="24" t="s">
        <v>28</v>
      </c>
      <c r="C25" s="27" t="s">
        <v>124</v>
      </c>
      <c r="D25" s="13">
        <v>2500</v>
      </c>
      <c r="E25" s="13">
        <v>5000</v>
      </c>
      <c r="F25" s="14" t="s">
        <v>66</v>
      </c>
      <c r="G25" s="14" t="s">
        <v>67</v>
      </c>
    </row>
    <row r="26" spans="1:7" ht="60" x14ac:dyDescent="0.3">
      <c r="A26" s="12">
        <v>18</v>
      </c>
      <c r="B26" s="24" t="s">
        <v>29</v>
      </c>
      <c r="C26" s="27" t="s">
        <v>124</v>
      </c>
      <c r="D26" s="18">
        <v>2500</v>
      </c>
      <c r="E26" s="13">
        <v>5000</v>
      </c>
      <c r="F26" s="14" t="s">
        <v>66</v>
      </c>
      <c r="G26" s="14" t="s">
        <v>67</v>
      </c>
    </row>
    <row r="27" spans="1:7" ht="60" x14ac:dyDescent="0.3">
      <c r="A27" s="12">
        <v>19</v>
      </c>
      <c r="B27" s="24" t="s">
        <v>30</v>
      </c>
      <c r="C27" s="27" t="s">
        <v>125</v>
      </c>
      <c r="D27" s="13">
        <v>6500</v>
      </c>
      <c r="E27" s="18">
        <v>6500</v>
      </c>
      <c r="F27" s="14" t="s">
        <v>66</v>
      </c>
      <c r="G27" s="14" t="s">
        <v>69</v>
      </c>
    </row>
    <row r="28" spans="1:7" ht="75.75" x14ac:dyDescent="0.3">
      <c r="A28" s="12">
        <v>20</v>
      </c>
      <c r="B28" s="24" t="s">
        <v>55</v>
      </c>
      <c r="C28" s="28" t="s">
        <v>142</v>
      </c>
      <c r="D28" s="13">
        <v>5000</v>
      </c>
      <c r="E28" s="18">
        <v>10000</v>
      </c>
      <c r="F28" s="14" t="s">
        <v>70</v>
      </c>
      <c r="G28" s="14">
        <v>45451</v>
      </c>
    </row>
    <row r="29" spans="1:7" ht="39.75" x14ac:dyDescent="0.3">
      <c r="A29" s="12">
        <v>21</v>
      </c>
      <c r="B29" s="24" t="s">
        <v>56</v>
      </c>
      <c r="C29" s="30" t="s">
        <v>143</v>
      </c>
      <c r="D29" s="13">
        <v>5000</v>
      </c>
      <c r="E29" s="18">
        <v>10000</v>
      </c>
      <c r="F29" s="14" t="s">
        <v>71</v>
      </c>
      <c r="G29" s="14" t="s">
        <v>72</v>
      </c>
    </row>
    <row r="30" spans="1:7" ht="63.75" x14ac:dyDescent="0.3">
      <c r="A30" s="12">
        <v>22</v>
      </c>
      <c r="B30" s="24" t="s">
        <v>57</v>
      </c>
      <c r="C30" s="31" t="s">
        <v>146</v>
      </c>
      <c r="D30" s="13">
        <v>7000</v>
      </c>
      <c r="E30" s="23">
        <v>14000</v>
      </c>
      <c r="F30" s="14" t="s">
        <v>63</v>
      </c>
      <c r="G30" s="14" t="s">
        <v>64</v>
      </c>
    </row>
    <row r="31" spans="1:7" ht="52.5" x14ac:dyDescent="0.3">
      <c r="A31" s="12">
        <v>23</v>
      </c>
      <c r="B31" s="24" t="s">
        <v>58</v>
      </c>
      <c r="C31" s="30" t="s">
        <v>147</v>
      </c>
      <c r="D31" s="13">
        <v>5000</v>
      </c>
      <c r="E31" s="23">
        <v>10000</v>
      </c>
      <c r="F31" s="22" t="s">
        <v>63</v>
      </c>
      <c r="G31" s="22" t="s">
        <v>64</v>
      </c>
    </row>
    <row r="32" spans="1:7" ht="52.5" x14ac:dyDescent="0.3">
      <c r="A32" s="12">
        <v>24</v>
      </c>
      <c r="B32" s="24" t="s">
        <v>59</v>
      </c>
      <c r="C32" s="30" t="s">
        <v>147</v>
      </c>
      <c r="D32" s="13">
        <v>5000</v>
      </c>
      <c r="E32" s="23">
        <v>10000</v>
      </c>
      <c r="F32" s="14" t="s">
        <v>63</v>
      </c>
      <c r="G32" s="14" t="s">
        <v>64</v>
      </c>
    </row>
    <row r="33" spans="1:7" ht="75.75" x14ac:dyDescent="0.3">
      <c r="A33" s="12">
        <v>25</v>
      </c>
      <c r="B33" s="24" t="s">
        <v>60</v>
      </c>
      <c r="C33" s="28" t="s">
        <v>145</v>
      </c>
      <c r="D33" s="13">
        <v>5000</v>
      </c>
      <c r="E33" s="23">
        <v>10000</v>
      </c>
      <c r="F33" s="14" t="s">
        <v>65</v>
      </c>
      <c r="G33" s="14" t="s">
        <v>73</v>
      </c>
    </row>
    <row r="34" spans="1:7" ht="45" x14ac:dyDescent="0.3">
      <c r="A34" s="12">
        <v>26</v>
      </c>
      <c r="B34" s="24" t="s">
        <v>31</v>
      </c>
      <c r="C34" s="27" t="s">
        <v>122</v>
      </c>
      <c r="D34" s="13">
        <v>5500</v>
      </c>
      <c r="E34" s="13">
        <v>16500</v>
      </c>
      <c r="F34" s="14" t="s">
        <v>84</v>
      </c>
      <c r="G34" s="14" t="s">
        <v>85</v>
      </c>
    </row>
    <row r="35" spans="1:7" ht="60" x14ac:dyDescent="0.3">
      <c r="A35" s="12">
        <v>27</v>
      </c>
      <c r="B35" s="24" t="s">
        <v>32</v>
      </c>
      <c r="C35" s="27" t="s">
        <v>121</v>
      </c>
      <c r="D35" s="13">
        <v>6000</v>
      </c>
      <c r="E35" s="13">
        <v>18000</v>
      </c>
      <c r="F35" s="14" t="s">
        <v>84</v>
      </c>
      <c r="G35" s="14" t="s">
        <v>85</v>
      </c>
    </row>
    <row r="36" spans="1:7" ht="60" x14ac:dyDescent="0.3">
      <c r="A36" s="12">
        <v>28</v>
      </c>
      <c r="B36" s="24" t="s">
        <v>33</v>
      </c>
      <c r="C36" s="27" t="s">
        <v>119</v>
      </c>
      <c r="D36" s="13">
        <v>5500</v>
      </c>
      <c r="E36" s="13">
        <v>16500</v>
      </c>
      <c r="F36" s="14" t="s">
        <v>84</v>
      </c>
      <c r="G36" s="14" t="s">
        <v>85</v>
      </c>
    </row>
    <row r="37" spans="1:7" ht="75.75" x14ac:dyDescent="0.3">
      <c r="A37" s="12">
        <v>29</v>
      </c>
      <c r="B37" s="24" t="s">
        <v>74</v>
      </c>
      <c r="C37" s="28" t="s">
        <v>133</v>
      </c>
      <c r="D37" s="13">
        <f>+E37/3</f>
        <v>6000</v>
      </c>
      <c r="E37" s="13">
        <v>18000</v>
      </c>
      <c r="F37" s="14" t="s">
        <v>84</v>
      </c>
      <c r="G37" s="14" t="s">
        <v>86</v>
      </c>
    </row>
    <row r="38" spans="1:7" ht="60" x14ac:dyDescent="0.3">
      <c r="A38" s="12">
        <v>30</v>
      </c>
      <c r="B38" s="24" t="s">
        <v>34</v>
      </c>
      <c r="C38" s="27" t="s">
        <v>110</v>
      </c>
      <c r="D38" s="13">
        <f t="shared" ref="D38:D64" si="0">+E38/3</f>
        <v>3250</v>
      </c>
      <c r="E38" s="13">
        <v>9750</v>
      </c>
      <c r="F38" s="14" t="s">
        <v>84</v>
      </c>
      <c r="G38" s="14" t="s">
        <v>85</v>
      </c>
    </row>
    <row r="39" spans="1:7" ht="60" x14ac:dyDescent="0.3">
      <c r="A39" s="12">
        <v>31</v>
      </c>
      <c r="B39" s="24" t="s">
        <v>35</v>
      </c>
      <c r="C39" s="27" t="s">
        <v>118</v>
      </c>
      <c r="D39" s="13">
        <f t="shared" si="0"/>
        <v>4000</v>
      </c>
      <c r="E39" s="13">
        <v>12000</v>
      </c>
      <c r="F39" s="14" t="s">
        <v>84</v>
      </c>
      <c r="G39" s="14" t="s">
        <v>85</v>
      </c>
    </row>
    <row r="40" spans="1:7" ht="75.75" x14ac:dyDescent="0.3">
      <c r="A40" s="12">
        <v>32</v>
      </c>
      <c r="B40" s="24" t="s">
        <v>36</v>
      </c>
      <c r="C40" s="28" t="s">
        <v>131</v>
      </c>
      <c r="D40" s="13">
        <f t="shared" si="0"/>
        <v>3000</v>
      </c>
      <c r="E40" s="13">
        <v>9000</v>
      </c>
      <c r="F40" s="14" t="s">
        <v>84</v>
      </c>
      <c r="G40" s="14" t="s">
        <v>85</v>
      </c>
    </row>
    <row r="41" spans="1:7" ht="75.75" x14ac:dyDescent="0.3">
      <c r="A41" s="12">
        <v>33</v>
      </c>
      <c r="B41" s="24" t="s">
        <v>75</v>
      </c>
      <c r="C41" s="28" t="s">
        <v>132</v>
      </c>
      <c r="D41" s="13">
        <f t="shared" si="0"/>
        <v>3000</v>
      </c>
      <c r="E41" s="13">
        <v>9000</v>
      </c>
      <c r="F41" s="14" t="s">
        <v>84</v>
      </c>
      <c r="G41" s="14" t="s">
        <v>86</v>
      </c>
    </row>
    <row r="42" spans="1:7" ht="75.75" x14ac:dyDescent="0.3">
      <c r="A42" s="12">
        <v>34</v>
      </c>
      <c r="B42" s="24" t="s">
        <v>37</v>
      </c>
      <c r="C42" s="28" t="s">
        <v>130</v>
      </c>
      <c r="D42" s="13">
        <f t="shared" si="0"/>
        <v>3000</v>
      </c>
      <c r="E42" s="13">
        <v>9000</v>
      </c>
      <c r="F42" s="14" t="s">
        <v>84</v>
      </c>
      <c r="G42" s="14" t="s">
        <v>85</v>
      </c>
    </row>
    <row r="43" spans="1:7" ht="45" x14ac:dyDescent="0.3">
      <c r="A43" s="12">
        <v>35</v>
      </c>
      <c r="B43" s="24" t="s">
        <v>38</v>
      </c>
      <c r="C43" s="27" t="s">
        <v>120</v>
      </c>
      <c r="D43" s="13">
        <f t="shared" si="0"/>
        <v>4500</v>
      </c>
      <c r="E43" s="13">
        <v>13500</v>
      </c>
      <c r="F43" s="14" t="s">
        <v>84</v>
      </c>
      <c r="G43" s="14" t="s">
        <v>85</v>
      </c>
    </row>
    <row r="44" spans="1:7" ht="60" x14ac:dyDescent="0.3">
      <c r="A44" s="12">
        <v>36</v>
      </c>
      <c r="B44" s="24" t="s">
        <v>39</v>
      </c>
      <c r="C44" s="27" t="s">
        <v>123</v>
      </c>
      <c r="D44" s="13">
        <f t="shared" si="0"/>
        <v>5000</v>
      </c>
      <c r="E44" s="13">
        <v>15000</v>
      </c>
      <c r="F44" s="14" t="s">
        <v>84</v>
      </c>
      <c r="G44" s="14" t="s">
        <v>85</v>
      </c>
    </row>
    <row r="45" spans="1:7" ht="30" x14ac:dyDescent="0.3">
      <c r="A45" s="12">
        <v>37</v>
      </c>
      <c r="B45" s="24" t="s">
        <v>40</v>
      </c>
      <c r="C45" s="27" t="s">
        <v>108</v>
      </c>
      <c r="D45" s="13">
        <f t="shared" si="0"/>
        <v>2500</v>
      </c>
      <c r="E45" s="13">
        <v>7500</v>
      </c>
      <c r="F45" s="14" t="s">
        <v>84</v>
      </c>
      <c r="G45" s="14" t="s">
        <v>85</v>
      </c>
    </row>
    <row r="46" spans="1:7" ht="60" x14ac:dyDescent="0.3">
      <c r="A46" s="12">
        <v>38</v>
      </c>
      <c r="B46" s="24" t="s">
        <v>41</v>
      </c>
      <c r="C46" s="27" t="s">
        <v>109</v>
      </c>
      <c r="D46" s="13">
        <f t="shared" si="0"/>
        <v>3000</v>
      </c>
      <c r="E46" s="13">
        <v>9000</v>
      </c>
      <c r="F46" s="14" t="s">
        <v>84</v>
      </c>
      <c r="G46" s="14" t="s">
        <v>85</v>
      </c>
    </row>
    <row r="47" spans="1:7" ht="60" x14ac:dyDescent="0.3">
      <c r="A47" s="12">
        <v>39</v>
      </c>
      <c r="B47" s="24" t="s">
        <v>42</v>
      </c>
      <c r="C47" s="27" t="s">
        <v>129</v>
      </c>
      <c r="D47" s="13">
        <f t="shared" si="0"/>
        <v>3000</v>
      </c>
      <c r="E47" s="13">
        <v>9000</v>
      </c>
      <c r="F47" s="14" t="s">
        <v>84</v>
      </c>
      <c r="G47" s="14" t="s">
        <v>85</v>
      </c>
    </row>
    <row r="48" spans="1:7" ht="30.75" x14ac:dyDescent="0.3">
      <c r="A48" s="12">
        <v>40</v>
      </c>
      <c r="B48" s="24" t="s">
        <v>76</v>
      </c>
      <c r="C48" s="28" t="s">
        <v>135</v>
      </c>
      <c r="D48" s="13">
        <f t="shared" si="0"/>
        <v>3500</v>
      </c>
      <c r="E48" s="13">
        <v>10500</v>
      </c>
      <c r="F48" s="14" t="s">
        <v>84</v>
      </c>
      <c r="G48" s="14" t="s">
        <v>86</v>
      </c>
    </row>
    <row r="49" spans="1:7" ht="30" x14ac:dyDescent="0.3">
      <c r="A49" s="12">
        <v>41</v>
      </c>
      <c r="B49" s="24" t="s">
        <v>43</v>
      </c>
      <c r="C49" s="27" t="s">
        <v>112</v>
      </c>
      <c r="D49" s="13">
        <f t="shared" si="0"/>
        <v>7500</v>
      </c>
      <c r="E49" s="13">
        <v>22500</v>
      </c>
      <c r="F49" s="14" t="s">
        <v>84</v>
      </c>
      <c r="G49" s="14" t="s">
        <v>85</v>
      </c>
    </row>
    <row r="50" spans="1:7" ht="45" x14ac:dyDescent="0.3">
      <c r="A50" s="12">
        <v>42</v>
      </c>
      <c r="B50" s="24" t="s">
        <v>44</v>
      </c>
      <c r="C50" s="27" t="s">
        <v>113</v>
      </c>
      <c r="D50" s="13">
        <f t="shared" si="0"/>
        <v>5500</v>
      </c>
      <c r="E50" s="13">
        <v>16500</v>
      </c>
      <c r="F50" s="14" t="s">
        <v>84</v>
      </c>
      <c r="G50" s="14" t="s">
        <v>85</v>
      </c>
    </row>
    <row r="51" spans="1:7" ht="30" x14ac:dyDescent="0.3">
      <c r="A51" s="12">
        <v>43</v>
      </c>
      <c r="B51" s="24" t="s">
        <v>45</v>
      </c>
      <c r="C51" s="27" t="s">
        <v>114</v>
      </c>
      <c r="D51" s="13">
        <f t="shared" si="0"/>
        <v>2500</v>
      </c>
      <c r="E51" s="13">
        <v>7500</v>
      </c>
      <c r="F51" s="14" t="s">
        <v>84</v>
      </c>
      <c r="G51" s="14" t="s">
        <v>85</v>
      </c>
    </row>
    <row r="52" spans="1:7" ht="30" x14ac:dyDescent="0.3">
      <c r="A52" s="12">
        <v>44</v>
      </c>
      <c r="B52" s="26" t="s">
        <v>46</v>
      </c>
      <c r="C52" s="27" t="s">
        <v>115</v>
      </c>
      <c r="D52" s="13">
        <f t="shared" si="0"/>
        <v>3500</v>
      </c>
      <c r="E52" s="19">
        <v>10500</v>
      </c>
      <c r="F52" s="14" t="s">
        <v>84</v>
      </c>
      <c r="G52" s="14" t="s">
        <v>85</v>
      </c>
    </row>
    <row r="53" spans="1:7" ht="30" x14ac:dyDescent="0.3">
      <c r="A53" s="12">
        <v>45</v>
      </c>
      <c r="B53" s="24" t="s">
        <v>47</v>
      </c>
      <c r="C53" s="27" t="s">
        <v>116</v>
      </c>
      <c r="D53" s="13">
        <f t="shared" si="0"/>
        <v>5000</v>
      </c>
      <c r="E53" s="13">
        <v>15000</v>
      </c>
      <c r="F53" s="14" t="s">
        <v>87</v>
      </c>
      <c r="G53" s="14" t="s">
        <v>85</v>
      </c>
    </row>
    <row r="54" spans="1:7" ht="39.75" x14ac:dyDescent="0.3">
      <c r="A54" s="12">
        <v>46</v>
      </c>
      <c r="B54" s="24" t="s">
        <v>77</v>
      </c>
      <c r="C54" s="29" t="s">
        <v>137</v>
      </c>
      <c r="D54" s="13">
        <f>+E54/2</f>
        <v>5000</v>
      </c>
      <c r="E54" s="13">
        <v>10000</v>
      </c>
      <c r="F54" s="14">
        <v>45385</v>
      </c>
      <c r="G54" s="17">
        <v>45434</v>
      </c>
    </row>
    <row r="55" spans="1:7" ht="45" x14ac:dyDescent="0.3">
      <c r="A55" s="12">
        <v>47</v>
      </c>
      <c r="B55" s="24" t="s">
        <v>48</v>
      </c>
      <c r="C55" s="27" t="s">
        <v>117</v>
      </c>
      <c r="D55" s="13">
        <f t="shared" si="0"/>
        <v>4000</v>
      </c>
      <c r="E55" s="13">
        <v>12000</v>
      </c>
      <c r="F55" s="14" t="s">
        <v>84</v>
      </c>
      <c r="G55" s="14" t="s">
        <v>85</v>
      </c>
    </row>
    <row r="56" spans="1:7" ht="60" x14ac:dyDescent="0.3">
      <c r="A56" s="12">
        <v>48</v>
      </c>
      <c r="B56" s="24" t="s">
        <v>49</v>
      </c>
      <c r="C56" s="27" t="s">
        <v>111</v>
      </c>
      <c r="D56" s="13">
        <f t="shared" si="0"/>
        <v>6500</v>
      </c>
      <c r="E56" s="13">
        <v>19500</v>
      </c>
      <c r="F56" s="14" t="s">
        <v>84</v>
      </c>
      <c r="G56" s="14" t="s">
        <v>85</v>
      </c>
    </row>
    <row r="57" spans="1:7" ht="60" x14ac:dyDescent="0.3">
      <c r="A57" s="12">
        <v>49</v>
      </c>
      <c r="B57" s="24" t="s">
        <v>50</v>
      </c>
      <c r="C57" s="27" t="s">
        <v>127</v>
      </c>
      <c r="D57" s="13">
        <f t="shared" si="0"/>
        <v>5000</v>
      </c>
      <c r="E57" s="13">
        <v>15000</v>
      </c>
      <c r="F57" s="22" t="s">
        <v>88</v>
      </c>
      <c r="G57" s="25" t="s">
        <v>89</v>
      </c>
    </row>
    <row r="58" spans="1:7" ht="60" x14ac:dyDescent="0.3">
      <c r="A58" s="12">
        <v>50</v>
      </c>
      <c r="B58" s="24" t="s">
        <v>78</v>
      </c>
      <c r="C58" s="27" t="s">
        <v>128</v>
      </c>
      <c r="D58" s="13">
        <f t="shared" si="0"/>
        <v>4000</v>
      </c>
      <c r="E58" s="13">
        <v>12000</v>
      </c>
      <c r="F58" s="14" t="s">
        <v>84</v>
      </c>
      <c r="G58" s="14" t="s">
        <v>85</v>
      </c>
    </row>
    <row r="59" spans="1:7" ht="39.75" x14ac:dyDescent="0.3">
      <c r="A59" s="12">
        <v>51</v>
      </c>
      <c r="B59" s="24" t="s">
        <v>51</v>
      </c>
      <c r="C59" s="29" t="s">
        <v>136</v>
      </c>
      <c r="D59" s="13">
        <f t="shared" si="0"/>
        <v>3000</v>
      </c>
      <c r="E59" s="13">
        <v>9000</v>
      </c>
      <c r="F59" s="14" t="s">
        <v>84</v>
      </c>
      <c r="G59" s="14" t="s">
        <v>85</v>
      </c>
    </row>
    <row r="60" spans="1:7" ht="52.5" x14ac:dyDescent="0.3">
      <c r="A60" s="12">
        <v>52</v>
      </c>
      <c r="B60" s="24" t="s">
        <v>79</v>
      </c>
      <c r="C60" s="29" t="s">
        <v>140</v>
      </c>
      <c r="D60" s="13">
        <f t="shared" si="0"/>
        <v>7000</v>
      </c>
      <c r="E60" s="13">
        <v>21000</v>
      </c>
      <c r="F60" s="14" t="s">
        <v>90</v>
      </c>
      <c r="G60" s="14" t="s">
        <v>85</v>
      </c>
    </row>
    <row r="61" spans="1:7" ht="39.75" x14ac:dyDescent="0.3">
      <c r="A61" s="12">
        <v>53</v>
      </c>
      <c r="B61" s="24" t="s">
        <v>80</v>
      </c>
      <c r="C61" s="29" t="s">
        <v>141</v>
      </c>
      <c r="D61" s="13">
        <f t="shared" si="0"/>
        <v>3500</v>
      </c>
      <c r="E61" s="13">
        <v>10500</v>
      </c>
      <c r="F61" s="14" t="s">
        <v>84</v>
      </c>
      <c r="G61" s="14" t="s">
        <v>85</v>
      </c>
    </row>
    <row r="62" spans="1:7" ht="27" x14ac:dyDescent="0.3">
      <c r="A62" s="12">
        <v>54</v>
      </c>
      <c r="B62" s="24" t="s">
        <v>52</v>
      </c>
      <c r="C62" s="29" t="s">
        <v>138</v>
      </c>
      <c r="D62" s="13">
        <f t="shared" si="0"/>
        <v>5500</v>
      </c>
      <c r="E62" s="13">
        <v>16500</v>
      </c>
      <c r="F62" s="14" t="s">
        <v>90</v>
      </c>
      <c r="G62" s="14" t="s">
        <v>91</v>
      </c>
    </row>
    <row r="63" spans="1:7" ht="52.5" x14ac:dyDescent="0.3">
      <c r="A63" s="12">
        <v>55</v>
      </c>
      <c r="B63" s="24" t="s">
        <v>81</v>
      </c>
      <c r="C63" s="29" t="s">
        <v>148</v>
      </c>
      <c r="D63" s="13">
        <f>+E63/2</f>
        <v>5500</v>
      </c>
      <c r="E63" s="13">
        <v>11000</v>
      </c>
      <c r="F63" s="14" t="s">
        <v>92</v>
      </c>
      <c r="G63" s="14" t="s">
        <v>93</v>
      </c>
    </row>
    <row r="64" spans="1:7" ht="38.25" x14ac:dyDescent="0.3">
      <c r="A64" s="12">
        <v>56</v>
      </c>
      <c r="B64" s="34" t="s">
        <v>82</v>
      </c>
      <c r="C64" s="35" t="s">
        <v>134</v>
      </c>
      <c r="D64" s="32">
        <f t="shared" si="0"/>
        <v>2500</v>
      </c>
      <c r="E64" s="32">
        <v>7500</v>
      </c>
      <c r="F64" s="33" t="s">
        <v>94</v>
      </c>
      <c r="G64" s="33" t="s">
        <v>95</v>
      </c>
    </row>
    <row r="65" spans="1:7" ht="25.5" x14ac:dyDescent="0.3">
      <c r="A65" s="12">
        <v>57</v>
      </c>
      <c r="B65" s="34" t="s">
        <v>83</v>
      </c>
      <c r="C65" s="35" t="s">
        <v>139</v>
      </c>
      <c r="D65" s="32">
        <f>+E65/2</f>
        <v>7000</v>
      </c>
      <c r="E65" s="32">
        <v>14000</v>
      </c>
      <c r="F65" s="33" t="s">
        <v>96</v>
      </c>
      <c r="G65" s="33" t="s">
        <v>97</v>
      </c>
    </row>
  </sheetData>
  <mergeCells count="8">
    <mergeCell ref="A1:G1"/>
    <mergeCell ref="A3:G3"/>
    <mergeCell ref="A7:A8"/>
    <mergeCell ref="B7:B8"/>
    <mergeCell ref="C7:C8"/>
    <mergeCell ref="D7:D8"/>
    <mergeCell ref="E7:E8"/>
    <mergeCell ref="F7:G7"/>
  </mergeCell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CNSR - LOGISTICA 04</dc:creator>
  <cp:lastModifiedBy>CNSR - LOGISTICA 04</cp:lastModifiedBy>
  <cp:lastPrinted>2024-05-07T01:50:23Z</cp:lastPrinted>
  <dcterms:created xsi:type="dcterms:W3CDTF">2024-05-03T21:19:37Z</dcterms:created>
  <dcterms:modified xsi:type="dcterms:W3CDTF">2024-05-07T01:50:58Z</dcterms:modified>
</cp:coreProperties>
</file>