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ERVICIOS\Desktop\ESSALUD 2024\PORTAL DE TRANSPARENCIA ABRIL 2024\"/>
    </mc:Choice>
  </mc:AlternateContent>
  <xr:revisionPtr revIDLastSave="0" documentId="13_ncr:1_{2EAB93C7-0382-4D5A-B348-5DF02FEEF0C0}" xr6:coauthVersionLast="47" xr6:coauthVersionMax="47" xr10:uidLastSave="{00000000-0000-0000-0000-000000000000}"/>
  <bookViews>
    <workbookView xWindow="-120" yWindow="-120" windowWidth="24240" windowHeight="13020" tabRatio="617" xr2:uid="{00000000-000D-0000-FFFF-FFFF00000000}"/>
  </bookViews>
  <sheets>
    <sheet name="ABRIL 2024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0" i="1"/>
  <c r="D71" i="1"/>
  <c r="D74" i="1"/>
  <c r="D10" i="1"/>
  <c r="D9" i="1"/>
  <c r="B75" i="1"/>
  <c r="B73" i="1"/>
  <c r="B74" i="1"/>
  <c r="B71" i="1"/>
  <c r="B72" i="1"/>
  <c r="B70" i="1"/>
  <c r="B68" i="1"/>
  <c r="B69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</calcChain>
</file>

<file path=xl/sharedStrings.xml><?xml version="1.0" encoding="utf-8"?>
<sst xmlns="http://schemas.openxmlformats.org/spreadsheetml/2006/main" count="82" uniqueCount="68">
  <si>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</si>
  <si>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</si>
  <si>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</si>
  <si>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</si>
  <si>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</si>
  <si>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</si>
  <si>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</si>
  <si>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</si>
  <si>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</si>
  <si>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</si>
  <si>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</si>
  <si>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</si>
  <si>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</si>
  <si>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  RED ASISTENCIAL HUANCAVELICA</t>
  </si>
  <si>
    <t>CONTRATACION DEL SERVICIO DE UN (01) TECNICO DE SERVICIOS ADMINISTRATIVOS Y APOYO PARA LA DIRECCION DE LA RED ASISTENCIAL HUANCAVELICA. NOTA N° 143-D-RAHVCA-ESSALUD-2024 NIT:3179-2024-174</t>
  </si>
  <si>
    <t>CONTRATACIÓN DEL SERVICIO DE UN (01) OPERARIO DE ALMACÉN CENTRAL DE LA UNIDAD DE ADQUISICIONES, INGENIERÍA HOSPITALARIA Y SERVICIOS DE LA RED ASISTENCIAL HUANCAVELICA. INFORME Nº 001 - UAIHyS-OA-RAHV</t>
  </si>
  <si>
    <t>CONTRATACIÓN DEL SERVICIO DE UN (01) TÉCNICO DE SERVICIO ADMINISTRATIVO Y APOYO PARA LA UNIDAD DE ADQUISICIONES, INGENIERÍA HOSPITALARIA Y SERVICIOS DE LA RED ASISTENCIAL HUANCAVELICA. NOTA N° 032-CP</t>
  </si>
  <si>
    <t>CONTRATACIÓN DEL SERVICIO DE UN (01) PROFESIONAL ABOGADO PARA SECRETARIA TECNICA DE PROCEDIMIENTOS ADMINISTRATIVOS DISCIPLINARIOS DE LA  RED ASISTENCIAL HUANCAVELICA. NOTA N° 088-ST-PAD-URRHH-OA-D-RA</t>
  </si>
  <si>
    <t>CONTRATACIÓN DEL SERVICIO DE UN (01) INGENIERO PARA LA SUPERVISIÓN DE MANTENIMIENTO DE EQUIPOS BIOMÉDICOS Y DE ALTA TECNOLOGÍA PARA LA RED ASISTENCIAL HUANCAVELICA. INFORME  N° 039-IHyS-UAIHyS-RAHVCA</t>
  </si>
  <si>
    <t>CONTRATACIÓN DEL SERVICIO DE UN (01) CONTADOR PÚBLICO PARA EL ANÁLISIS CONTABLE Y APOYO AL AREA DE CONTABILIDAD DE LA UNIDAD DE FINANZAS DE LA RED ASISTENCIAL HUANCAVELICA. NOTA N° 014-AC-UF-D-RAHVCA</t>
  </si>
  <si>
    <t>CONTRATACIÓN DEL SERVICIO DE UN (01) TÉCNICO DE SERVICIOS ADMINISTRATIVOS Y APOYO PARA EL SERVICIO DE ENFERMERÍA DEL HOSPITAL II DE LA RED ASISTENCIAL HUANCAVELICA. NOTA N° 082-JE-HII-RAHVCA-ESSALUD-</t>
  </si>
  <si>
    <t>CONTRATACION DEL SERVICIO DE UN ANALISTA EN CONTRATACIONES DEL ESTADO PARA LA UNIDAD DE ADQUISICIONES, INGENIERIA HOSPITALARIA Y SERVICIOS DE LA RED ASISTENCIAL HUANCAVELICA. NOTA Nº 078-UAIHyS-OA-D-</t>
  </si>
  <si>
    <t>CONTRATACION DEL SERVICIO DE UN (01) PROFESIONAL Y/0 BACHILLER EN COMUNICACION PARA LA OFICINA RELACIONES INSTITUCIONALES DE LA RED ASISTENCIAL HUANCAVELICA. NOTA N° 037-ORI-D-RAHVCA-ESSALUD-2024 NIT</t>
  </si>
  <si>
    <t>CONTRATACION DEL SERVICIO DE UN ESPECIALISTA EN CONTRATACIONES DEL ESTADO PARA LA UNIDAD DE ADQUISICIONES, INGENIERIA HOSPITALARIA Y SERVICIOS DE LA RED ASISTENCIAL HUANCAVELICA. NOTA Nº 078-UAIHyS-O</t>
  </si>
  <si>
    <t>CONTRATACIÓN DEL SERVICIO DE UN (01) TECNICO ADMINISTRATIVO Y APOYO PARA EL ÁREA DE CONTABILIDAD DE LA UNIDAD DE FINANZAS DE LA RED ASISTENCIAL HUANCAVELICA. NOTA N° 056-UF-OA-D-RAHVCA-ESSALUD-2024 N</t>
  </si>
  <si>
    <t>CONTRATACIÓN DEL SERVICIO DE UN (01) TÉCNICO DE SERVICIO ADMINISTRATIVO Y APOYO PARA LA UNIDAD DE ADQUISICIONES, INGENIERÍA HOSPITALARIA Y SERVICIOS DE LA RED ASISTENCIAL HUANCAVELICA INFORME Nº 001</t>
  </si>
  <si>
    <t>CONTRATACION DEL SERVICIO DE UN MEDICO GENERAL PARA LA POSTA MEDICA DE CASTROVIRREYNA DEL HOSPITAL II DE LA RED ASISTECNIAL HUANCAVELICA NOTA N° 074-PCPyAP-D-RAHVCA-ESSALUD-2024 PRIMER ENTREGABLE: 05</t>
  </si>
  <si>
    <t>CONTRATACIÓN DEL SERVICIO DE UN (01) TÉCNICO ADMINISTRATIVO Y APOYO PARA ASESORÍA JURÍDICA DE LA RED ASISTENCIAL HUANCAVELICA. NOTA N° 011-AJ-OA-D-RAHVCA-ESSALUD-2024 NIT: 3179-2024-0174 PRIMER ENTRE</t>
  </si>
  <si>
    <t>CONTRATACIÓN DEL SERVICIO DE UN (01) MÉDICO AUDITOR PARA LA OFICINA DE COORDINACIÓN DE PRESTACIONES Y ATENCIÓN PRIMARIA DE LA RED ASISTENCIAL HUANCAVELICA. NOTA N° 192-OCPyAP-D-RAHVCA-ESSALUD-2024 NI</t>
  </si>
  <si>
    <t>CONTRATACIÓN DEL SERVICIO DE UN (01) TÉCNICO NO DIPLOMADO EN LABORATORIO CLÍNICO PARA EL SERVICIO DE PATOLOGÍA CLÍNICA DEL HOSPITAL II DE LA RED ASISTENCIAL HUANCAVELICA. NOTA N° 068-SPC-DADyT-HII-RA</t>
  </si>
  <si>
    <t>CONTRATACION DE SERVICIOS DE UN (01) TECNICO ADMINISTRATIVO Y APOYO PARA LA OFICINA DE ADMINISTRACION DE LA RED ASISTENCIAL DE HUANCAVELICA NOTA N° 21-OA-D-RAHVCA-ESSALUD-2024 NIT: 3179-2024-0175 PRI</t>
  </si>
  <si>
    <t>CONTRATACION DEL SERVICIO DE UN (01) BACHILLER EN DERECHO PARA LA SECRETARIA TECNICA DE PROCEDIMIENTOS ADMINISTRATIVOS DISCIPLINARIOS DE LA RED ASISTENCIAL HUANCAVELICA. NOTA N° 26-ST-PAT-URRHH-OA-D-</t>
  </si>
  <si>
    <t>CONTRATACIÓN DEL SERVICIO DE UN (01) TÉCNICO DE SERVICIOS ADMINISTRATIVOS Y APOYO PARA LA OFICINA DE PLANEAMIENTO Y CALIDAD DE LA RED ASISTENCIAL HUANCAVELICA. NOTA N° 021-OPC-D-RAHVCA-ESSALUD-2024 N</t>
  </si>
  <si>
    <t>CONTRATACIÓN DEL SERVICIO DE UN (01) TÉCNICO EN FARMACIA PARA LOS SERVICIOS DE FARMACIA PRINCIPAL Y EMERGENCIA DEL HOSPITAL II DE LA RED ASISTENCIAL HUANCAVELICA. NOTA Nº 020-FARM-RAHVCA-ESSALUD-2024</t>
  </si>
  <si>
    <t>CONTRATACION DE UN (01) DIGITADOR ASISTENCIAL PARA REGISTROS MEDICOS REFERENCIA Y CONTRAREFERENCIA DE LA RED ASISTENCIAL HUANCAVELICA NOTA N° 39-UARMRyC-D-RAHVCA-ESSALUD-2024 NIT: 3179-2024-174 PRIME</t>
  </si>
  <si>
    <t>CONTRATACIÓN DEL SERVICIO DE UN (01) TÉCNICO EN ENFERMERÍA PARA EL HOSPITAL II DE LA RED ASISTENCIAL HUANCAVELICA. NOTA N° 082-JE-HII-RAHVCA-ESSALUD-2024 NIT: 3175-2024-162</t>
  </si>
  <si>
    <t>CONTRATACIÓN DEL SERVICIO DE UN (01) DIGITADOR ASISTENCIAL PARA LA UNIDAD DE ADMISIÓN, REGISTROS MÉDICOS, REFERENCIAS Y CONTRAREFERENCIAS PARA LA RED ASISTENCIAL HUANCAVELICA. NOTA N° 039-UARMRYCR-D-</t>
  </si>
  <si>
    <t>CONTRATACION DEL SERVICIO DE UN (01) TECNICO EN ENFERMERIA PARA EL HOSPITAL II DE LA RED ASISTENCIAL HUANCAVELICA. NOTA N° 36-JE-HII-RAHVCA-ESSALUD-2024 NIT: 3175-2024-75 PRIMER ENTREGABLE: 05.04.202</t>
  </si>
  <si>
    <t>CONTRATACION DE UN (01) PROFESIONAL EN ENFERMERIA PARA EL PROGRAMA DE PADOMI DE LA OFICINA DE COORDINACION DE PRESTACIONES Y ATENCION PRIMARIA DE LA RED ASISTENCIAL HUANCAVELICA. NOTA N° 192-OCPYAP-D</t>
  </si>
  <si>
    <t>CONTRATACIÓN DEL SERVICIO DE UN (01) PROFESIONAL OBSTETRA PARA EL CENTRO MÉDICO DE LIRCAY DE LA RED ASISTENCIAL HUANCAVELICA. NOTA N° 192-OCPyAP-D-RAHVCA-ESSALUD-2024 NIT:3179-2024-174</t>
  </si>
  <si>
    <t>CONTRATACIÓN DEL SERVICIO DE UN (01) PROFESIONAL MÉDICO GENERAL PARA EL CENTRO MÉDICO DE PAMPAS DE LA RED ASISTENCIAL HUANCAVELICA. NOTA N° 192-OCPyAP-D-RAHVCA-ESSALUD-2024 NIT: 3179-2024-174</t>
  </si>
  <si>
    <t>CONTRATACIÓN DEL SERVICIO DE UN (01) PROFESIONAL LICENCIADO EN ENFERMERÍA PARA LA OFICINA DE COORDINACION DE PRESTACIONES Y ATENCIÓN PRIMARIA DEL HOSPITAL II DE LA RED ASISTENCIAL HUANCAVELICA. NOTA</t>
  </si>
  <si>
    <t>CONTRATACIÓN DEL SERVICIO DE UN (01) PROFESIONAL OBSTETRA PARA EL SERVICIO DE OBSTETRICIA DE LA OFICINA DE COORDINACION DE PRESTACIONES Y ATENCIÓN PRIMARIA DEL HOSPITAL II DE LA RED ASISTENCIAL HUANC</t>
  </si>
  <si>
    <t>CONTRATCION DEL SERVICIO DE UN (01) PROFESIONAL EN PSICOLOGIA PARA LA OFICINA DE COORDINACION DE PRESTACIONES Y ATENCION PRIMARIA DEL HOSPITAL II DE LA RED ASISTENCIAL HUANCAVELICA NOTA N° 192-OCPYAP</t>
  </si>
  <si>
    <t>CONTRATACIÓN DEL SERVICIO DE UN (01) PROFESIONAL MEDICO GENERAL PARA EL CENTRO MEDICO LIRCAY DE LA OFICINA DE COORDINACION DE PRESTACIONES Y ATENCIÓN PRIMARIA DE LA RED ASISTENCIAL HUANCAVELICA. NOTA</t>
  </si>
  <si>
    <t>CONTRATACIÓN DEL SERVICIO DE UN (01) PROFESIONAL TECNÓLOGO MÉDICO EN LABORATORIO CLÍNICO Y ANATOMÍA PATOLÓGICA CON EXPERIENCIA EN HEMOTERAPIA Y BANCO DE SANGRE PARA EL SERVICIO DE HEMOTERAPIA Y BANCO</t>
  </si>
  <si>
    <t>CONTRATACIÓN DEL SERVICIO DE UN (01) PROFESIONAL TECNÓLOGO MÉDICO EN LABORATORIO CLÍNICO Y ANATOMÍA PATOLÓGICA PARA EL SERVICIO DE PATOLOGÍA CLÍNICA DEL HOSPITAL II DE LA RED ASISTENCIAL HUANCAVELICA</t>
  </si>
  <si>
    <t>CONTRATACIÓN DEL SERVICIO DE UN (01) OPERARIO DE ALMACÉN CENTRAL (ESTUDIANTE TÉCNICO EN FARMACIA) DE LA UNIDAD DE ADQUISICIONES, ING ENIERÍA HOSPITALARIA Y SERVICIOS DE LA RED ASISTENCIAL HUANCAVELIC</t>
  </si>
  <si>
    <t>CONTRATACIÓN DEL SERVICIO DE UN (01) PROFESIONAL EN PSICOLOGÍA PARA EL SERVICIO DE PSICOLOGÍA DEL HOSPITAL II DE LA RED ASISTENCIAL HUANCAVELICA. CARTA Nº 016-PSC-DADyT-HII-RAHVCA-ESSALUD-2024 NOTA N</t>
  </si>
  <si>
    <t>CONTRATACIÓN DEL SERVICIO DE UN (01) PROFESIONAL LICENCIADO TECNÓLOGO MEDICO EN RADIOLOGÍA PARA EL SERVICIO DE DIAGNÓSTICO POR IMÁGENES DEL HOSPITAL II DE LA RED ASISTENCIAL HUANCAVELICA. NOTA Nº 001</t>
  </si>
  <si>
    <t>CONTRATACIÓN DEL SERVICIO DE UN (01) QUÍMICO FARMACÉUTICO PARA EL SERVICIO DE FARMACIA DEL HOSPITAL II DE LA RED ASISTENCIAL HUANCAVELICA. NOTA Nº 020-FARM-RAHVCA-ESSALUD-2024 NOTA Nº 090-DADyT-HII-R</t>
  </si>
  <si>
    <t>CONTRATACIÓN DEL SERVICIO DE UN (01) LICENCIADO EN ENFERMERÍA PARA EL  SERVICIO DE ENFERMERIA DEL HOSPITAL II DE LA RED ASISTENCIAL HUANCAVELICA. NOTA N° 082-JE-HII-RAHVCA-ESSALUD-2024 NIT:3175-2024-</t>
  </si>
  <si>
    <t>CONTRATACIÓN DEL SERVICIO DE UN (01) LICENCIADO EN ENFERMERÍA PARA EL SERVICIO DE ENFERMERIA DEL  HOSPITAL II DE LA RED ASISTENCIAL HUANCAVELICA. NOTA N° 082-JE-HII-RAHVCA-ESSALUD-2024 NIT:3175-2024-</t>
  </si>
  <si>
    <t>CONTRATACIÓN DEL SERVICIO DE UN (01) PROFESIONAL TECNICO EN TERAPIA FÍSICA Y REHABILITACIÓN PARA EL SERVICIO DE MEDICINA FÍSICA Y RE HABILITACIÓN DEL HOSPITAL II DE LA RED ASISTENCIAL HUANCAVELICA. N</t>
  </si>
  <si>
    <t>CONTRATACIÓN DEL SERVICIO DE UN (01) PROFESIONAL TECNOLOGO MEDICO EN TERAPIA FÍSICA Y REHABILITACIÓN PARA EL SERVICIO DE MEDICINA FÍSICA Y REHABILITACIÓN DEL HOSPITAL II DE LA RED ASISTENCIAL HUANCAV</t>
  </si>
  <si>
    <t>CONTRATACION DEL SERVICIO DE UN (01) MEDICO ESPECIALISTA EN GINECOLOGIA Y OBSTETRICIA PARA EL HOSPITAL II DE LA RED ASISTENCIAL HUANCAVELICA. NOTA N° 086-RLV-DCIR-RAHVCA-ESSALUD-2024 NIT: 3179-2024-1</t>
  </si>
  <si>
    <t>CONTRATACION DEL SERVICIO DE UN (01) PROFESIONAL MEDICO ANESTESIOLOGO PARA EL HOSPITAL II DE LA RED ASISTENCIAL HUANCAVELICA. NOTA N° 086-RLV-DCIR-RAHVCA-ESSALUD-2024 NIT: 3179-2024-174</t>
  </si>
  <si>
    <t>CONTRATACION DEL SERVICIO DE UN (01) PROFESIONAL MEDICO CIRUJANO PARA LA UNIDAD FUNCIONAL DE SEGURIDAD Y SALUD EN EL TRABAJO, EN CUMPLIMIENTO DE LA LEY N° 29783, LEY DE SEGURIDAD Y SALUD EN EL TRABAJ</t>
  </si>
  <si>
    <t>CONTRATACIÓN DEL SERVICIO DE UN (01) PROFESIONAL MEDICO GENERAL PARA EL CENTRO MÉDICO DE LIRCAY DE LA OFICINA DE COORDINACION DE PRESTACIONES Y ATENCION PRIMARIA DE LA RED ASISTENCIAL HUANCAVELICA. N</t>
  </si>
  <si>
    <t>CONTRATACIÓN DEL SERVICIO DE UN (01) PROFESIONAL MÉDICO EN LA ESPECIALIDAD DE PEDIATRÍA PARA EL SERVICIO DE PEDIATRÍA – DEPARTAMENTO DE MEDICINA DEL HOSPITAL II DE LA RED ASISTENCIAL HUANCAVELICA. NO</t>
  </si>
  <si>
    <t>CONTRATACIÓN DEL SERVICIO DE UN (01) QUÍMICO FARMACÉUTICO PARA EL CENTRO DE ATENCIÓN DE MEDICINA COMPLEMENTARIA DEL HOSPITAL II DE LA RED ASISTENCIAL HUANCAVELICA. NOTA N° 027-JDM-DM-RAHVCA-2024 NIT:</t>
  </si>
  <si>
    <t>CONTRATACIÓN DEL SERVICIO DE UN (01) PROFESIONAL NUTRICIONISTA PARA EL SERVICIO DE NUTRICION DEL HOSPITAL II DE LA RED ASISTENCIAL H UANCAVELICA. NOTA N° 32-NUT-HII-RAHVCA-ESSALUD-2024 NOTA Nº 090-DA</t>
  </si>
  <si>
    <t>CONTRATACIÓN DEL SERVICIO DE UN (01) PROFESIONAL MÉDICO GENERAL PARA LOS SERVICIOS DE SALUD DEL HOSPITAL II DE LA RED ASISTENCIAL HUANCAVELICA. NOTA N° 027-JDM-DM-RAHVCA-2024 NIT:3179-2024-00174</t>
  </si>
  <si>
    <t>CONTRATACION DEL SERVICIO DE UN ANALISTA EN PROGRAMACION PARA LA UNIDAD DE ADQUISICIONES, INGENIERIA HOSPITALARIA Y SERVICIOS, BAJO LA MODALIDAD DE SERVICIOS. NOTA Nº 077-UAIHyS-OA-D-RAHVCA-ESSALUD-2</t>
  </si>
  <si>
    <t>CONTRATACIÓN DEL SERVICIO DE UN (01) PROFESIONAL LICENCIADO EN ENFERMERÍA PARA EL CENTRO MÉDICO DE LIRCAY DE LA RED ASISTENCIAL HUAN CAVELICA. NOTA N° 192-OCPyAP-D-RAHVCA-ESSALUD-2024 NIT: 3179-2024-</t>
  </si>
  <si>
    <t>CONTRATACION DEL SERVICIOS MÉDICOS DE PROFESIONALES EN LA ESPECIALIDAD DE GINECO OBSTETRICIA BAJO LA MODALIDAD DEL PROGRAMA DE ATENCIÓN AMBULATORIA DESCENTRALIZADA (PAAD ESPECIALIZADO) PARA EL HOSPIT</t>
  </si>
  <si>
    <t>CONTRATACIÓN DEL SERVICIO DE UN (01) CONDUCTOR PARA EL CENTRO MÉDICO DE LIRCAY DE LA OFICINA DE COORDINACION DE PRESTACIONES Y ATENCION PRIMARIA DE LA RED ASISTENCIAL HUANCAVELICA. NOTA N° 192-OCPyAP</t>
  </si>
  <si>
    <t>01.04.2024 A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</si>
</sst>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17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4" fontId="24" fillId="33" borderId="1" xfId="1" applyNumberFormat="1" applyFont="1" applyFill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26" fillId="0" borderId="0" xfId="0" applyFont="1"/>
    <xf numFmtId="0" fontId="27" fillId="0" borderId="0" xfId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7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19" fillId="0" borderId="0" xfId="1" applyFont="1" applyAlignment="1">
      <alignment horizontal="center"/>
    </xf>
    <xf numFmtId="0" fontId="19" fillId="34" borderId="10" xfId="1" applyFont="1" applyFill="1" applyBorder="1" applyAlignment="1">
      <alignment horizontal="center"/>
    </xf>
    <xf numFmtId="0" fontId="19" fillId="34" borderId="11" xfId="1" applyFont="1" applyFill="1" applyBorder="1" applyAlignment="1">
      <alignment horizontal="center"/>
    </xf>
    <xf numFmtId="0" fontId="19" fillId="34" borderId="12" xfId="1" applyFont="1" applyFill="1" applyBorder="1" applyAlignment="1">
      <alignment horizontal="center"/>
    </xf>
    <xf numFmtId="2" fontId="24" fillId="33" borderId="1" xfId="1" applyNumberFormat="1" applyFont="1" applyFill="1" applyBorder="1" applyAlignment="1">
      <alignment horizontal="center" vertical="center" wrapText="1"/>
    </xf>
    <xf numFmtId="166" fontId="24" fillId="33" borderId="1" xfId="2" applyFont="1" applyFill="1" applyBorder="1" applyAlignment="1">
      <alignment horizontal="center" vertical="center" wrapText="1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GRAMACION\Desktop\abril%202024.XLSX" TargetMode="External"/><Relationship Id="rId1" Type="http://schemas.openxmlformats.org/officeDocument/2006/relationships/externalLinkPath" Target="/Users/PROGRAMACION/Desktop/abri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7">
          <cell r="E17" t="str">
            <v>QUISPE CURASMA JACKELINE SADIT</v>
          </cell>
        </row>
        <row r="18">
          <cell r="E18" t="str">
            <v>CASTRO DE LA CRUZ BELEN</v>
          </cell>
        </row>
        <row r="19">
          <cell r="E19" t="str">
            <v>LUCAS PAITAN JOSE</v>
          </cell>
        </row>
        <row r="20">
          <cell r="E20" t="str">
            <v>TICLLASUCA ROJAS KATERIN DIANA</v>
          </cell>
        </row>
        <row r="21">
          <cell r="E21" t="str">
            <v>FLORES CABALLERO LUIS ALBERTO</v>
          </cell>
        </row>
        <row r="22">
          <cell r="E22" t="str">
            <v>PALOMINO ARTEAGA PERCY VICENTE</v>
          </cell>
        </row>
        <row r="23">
          <cell r="E23" t="str">
            <v>CONDORI HUIZA ROZ MERI</v>
          </cell>
        </row>
        <row r="24">
          <cell r="E24" t="str">
            <v>HUAMAN ROJAS VANESSA</v>
          </cell>
        </row>
        <row r="25">
          <cell r="E25" t="str">
            <v>PARIMANGO ESQUIVEL ANTHONY ALE</v>
          </cell>
        </row>
        <row r="26">
          <cell r="E26" t="str">
            <v>RAMOS ROCA ANALI</v>
          </cell>
        </row>
        <row r="27">
          <cell r="E27" t="str">
            <v>BUSTENCIA RAMIREZ YULIANA</v>
          </cell>
        </row>
        <row r="28">
          <cell r="E28" t="str">
            <v>LOPEZ BELITO CESAR JULIAN</v>
          </cell>
        </row>
        <row r="29">
          <cell r="E29" t="str">
            <v>MEDINA PALOMINO OSWALDO</v>
          </cell>
        </row>
        <row r="30">
          <cell r="E30" t="str">
            <v>SALVADOR MARTINEZ MAGALY MELIS</v>
          </cell>
        </row>
        <row r="31">
          <cell r="E31" t="str">
            <v>RAYMUNDO RODRIGUEZ RADHARANI R</v>
          </cell>
        </row>
        <row r="32">
          <cell r="E32" t="str">
            <v>MELCHOR ACEVEDO JULIO CESAR</v>
          </cell>
        </row>
        <row r="33">
          <cell r="E33" t="str">
            <v>CARHUARICRA PEREZ SHARON NAYLI</v>
          </cell>
        </row>
        <row r="34">
          <cell r="E34" t="str">
            <v>ALMONACID ANTEZANA VERONICA</v>
          </cell>
        </row>
        <row r="35">
          <cell r="E35" t="str">
            <v>POMA PANTOJA FIORELA IRENE</v>
          </cell>
        </row>
        <row r="36">
          <cell r="E36" t="str">
            <v>QUISPE MELGAR ROSALIND CRISTAL</v>
          </cell>
        </row>
        <row r="37">
          <cell r="E37" t="str">
            <v>CASTRO GASPAR ANGELA</v>
          </cell>
        </row>
        <row r="38">
          <cell r="E38" t="str">
            <v>FLORES MACHA RENY CAMILA</v>
          </cell>
        </row>
        <row r="39">
          <cell r="E39" t="str">
            <v>CAINICELA TORRES ROCIO EDITH</v>
          </cell>
        </row>
        <row r="40">
          <cell r="E40" t="str">
            <v>CHOQUE QUISPE ISABEL ELVIRA</v>
          </cell>
        </row>
        <row r="41">
          <cell r="E41" t="str">
            <v>HUAMAN CONDORI VIRGINIA</v>
          </cell>
        </row>
        <row r="42">
          <cell r="E42" t="str">
            <v>DE LA CRUZ HUAMANI MARILUZ</v>
          </cell>
        </row>
        <row r="43">
          <cell r="E43" t="str">
            <v>VALDIVIA RIVERA ROCIO EMMA</v>
          </cell>
        </row>
        <row r="44">
          <cell r="E44" t="str">
            <v>HILARIO CASTRO EDDY MELIZA</v>
          </cell>
        </row>
        <row r="45">
          <cell r="E45" t="str">
            <v>REGINALDO HUAMANI EVELIN ROCIO</v>
          </cell>
        </row>
        <row r="46">
          <cell r="E46" t="str">
            <v>MARTINEZ DE LA CRUZ DORIS</v>
          </cell>
        </row>
        <row r="47">
          <cell r="E47" t="str">
            <v>LUNASCO MONTES FLOR DENISE</v>
          </cell>
        </row>
        <row r="48">
          <cell r="E48" t="str">
            <v>HINOJOSA HUATUCO HIMMLER</v>
          </cell>
        </row>
        <row r="49">
          <cell r="E49" t="str">
            <v>FLORES MENDOZA MARIBEL KAREN</v>
          </cell>
        </row>
        <row r="50">
          <cell r="E50" t="str">
            <v>RAMOS MENDOZA KAREN STEFANI</v>
          </cell>
        </row>
        <row r="51">
          <cell r="E51" t="str">
            <v>FLAVIO PALOMARES NADYA SALLY</v>
          </cell>
        </row>
        <row r="52">
          <cell r="E52" t="str">
            <v>ANTONIO ROJAS LEONARDO</v>
          </cell>
        </row>
        <row r="53">
          <cell r="E53" t="str">
            <v>MATAMOROS ROMERO ELISA</v>
          </cell>
        </row>
        <row r="55">
          <cell r="E55" t="str">
            <v>BEJARANO MIRANDA ENRIQUE LUIS</v>
          </cell>
        </row>
        <row r="56">
          <cell r="E56" t="str">
            <v>CUNO CACERES LILLIAN NELLY</v>
          </cell>
        </row>
        <row r="57">
          <cell r="E57" t="str">
            <v>ROMERO RAMOS EDITH ROMINA</v>
          </cell>
        </row>
        <row r="58">
          <cell r="E58" t="str">
            <v>CHIRINOS CCANTO JAVIER</v>
          </cell>
        </row>
        <row r="59">
          <cell r="E59" t="str">
            <v>MADRID GOMEZ KARINA EDDMY</v>
          </cell>
        </row>
        <row r="60">
          <cell r="E60" t="str">
            <v>HUAMAN MERINO BLANCA BIANCA</v>
          </cell>
        </row>
        <row r="61">
          <cell r="E61" t="str">
            <v>ZARATE YUPANQUI ANGIE DAYANA</v>
          </cell>
        </row>
        <row r="62">
          <cell r="E62" t="str">
            <v>CHAVEZ ORJEDA MARTHA ALEJANDRA</v>
          </cell>
        </row>
        <row r="63">
          <cell r="E63" t="str">
            <v>REGINALDO ATAYPOMA PABLO</v>
          </cell>
        </row>
        <row r="64">
          <cell r="E64" t="str">
            <v>GASPAR HUAMAN JULISSA</v>
          </cell>
        </row>
        <row r="65">
          <cell r="E65" t="str">
            <v>SANCHEZ SEDANO KAREN DIANA</v>
          </cell>
        </row>
        <row r="66">
          <cell r="E66" t="str">
            <v>HERRERA YAPO DANILO ALEXANDER</v>
          </cell>
        </row>
        <row r="67">
          <cell r="E67" t="str">
            <v>MATAMOROS CONTRERAS NORMA</v>
          </cell>
        </row>
        <row r="68">
          <cell r="E68" t="str">
            <v>JURADO ESPINOZA YENI</v>
          </cell>
        </row>
        <row r="69">
          <cell r="E69" t="str">
            <v>MENDEZ VIDAL EDITH YOVANA</v>
          </cell>
        </row>
        <row r="70">
          <cell r="E70" t="str">
            <v>QUISPE BELITO JESICA</v>
          </cell>
        </row>
        <row r="71">
          <cell r="E71" t="str">
            <v>VASQUEZ HUAMAN HENRY MARTIN</v>
          </cell>
        </row>
        <row r="72">
          <cell r="E72" t="str">
            <v>TABOADA RAMIREZ RAUL CARLOS FR</v>
          </cell>
        </row>
        <row r="73">
          <cell r="E73" t="str">
            <v>GORA ROBLES IVAN JANOVICH</v>
          </cell>
        </row>
        <row r="74">
          <cell r="E74" t="str">
            <v>FLORES ANGULO EMILY DAYANNE</v>
          </cell>
        </row>
        <row r="75">
          <cell r="E75" t="str">
            <v>QUISPE QUISPE HUGO</v>
          </cell>
        </row>
        <row r="76">
          <cell r="E76" t="str">
            <v>LEON TUMIALAN YOCELA ROSMERY</v>
          </cell>
        </row>
        <row r="87">
          <cell r="E87" t="str">
            <v>TAIPE MORALES ELIANA HELLEN</v>
          </cell>
        </row>
        <row r="88">
          <cell r="E88" t="str">
            <v>PEREZ AZURZA ELKIN ARTURO</v>
          </cell>
        </row>
        <row r="131">
          <cell r="E131" t="str">
            <v>RIVEROS CAUCHOS SHYRLEY VRADES</v>
          </cell>
        </row>
        <row r="140">
          <cell r="E140" t="str">
            <v>LLACUACHAQUI QUISPIALAYA RONEL</v>
          </cell>
        </row>
        <row r="141">
          <cell r="E141" t="str">
            <v>HUAMAN DUEÑAS LUZ ANGELA</v>
          </cell>
        </row>
        <row r="324">
          <cell r="E324" t="str">
            <v>FIGUEROA CALDAS CARLOS EVELIO</v>
          </cell>
        </row>
        <row r="325">
          <cell r="E325" t="str">
            <v>CASTRO LAGONES ANSHIRLY</v>
          </cell>
        </row>
        <row r="390">
          <cell r="E390" t="str">
            <v>QUISPE ROJAS JESUS ALBERTO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G86"/>
  <sheetViews>
    <sheetView tabSelected="1" zoomScale="78" zoomScaleNormal="78" workbookViewId="0">
      <selection activeCell="F14" sqref="F14"/>
    </sheetView>
  </sheetViews>
  <sheetFormatPr baseColWidth="10" defaultColWidth="11.5703125" defaultRowHeight="16.5" x14ac:dyDescent="0.3"/>
  <cols>
    <col min="1" max="1" width="8.85546875" style="1" customWidth="1"/>
    <col min="2" max="2" width="42.140625" style="1" customWidth="1"/>
    <col min="3" max="3" width="71.28515625" style="1" customWidth="1"/>
    <col min="4" max="4" width="11.140625" style="1" customWidth="1"/>
    <col min="5" max="5" width="12.42578125" style="1" customWidth="1"/>
    <col min="6" max="6" width="20.140625" style="1" customWidth="1"/>
    <col min="7" max="7" width="15.85546875" style="1" customWidth="1"/>
    <col min="8" max="16384" width="11.5703125" style="1"/>
  </cols>
  <sheetData>
    <row r="1" spans="1:7" x14ac:dyDescent="0.3">
      <c r="A1" s="18" t="s">
        <v>1</v>
      </c>
      <c r="B1" s="18"/>
      <c r="C1" s="18"/>
      <c r="D1" s="18"/>
      <c r="E1" s="18"/>
      <c r="F1" s="18"/>
      <c r="G1" s="18"/>
    </row>
    <row r="2" spans="1:7" ht="6" customHeight="1" thickBot="1" x14ac:dyDescent="0.35">
      <c r="A2" s="4"/>
      <c r="B2" s="4"/>
      <c r="C2" s="4"/>
      <c r="D2" s="4"/>
      <c r="E2" s="4"/>
      <c r="F2" s="4"/>
      <c r="G2" s="5"/>
    </row>
    <row r="3" spans="1:7" ht="17.25" thickBot="1" x14ac:dyDescent="0.35">
      <c r="A3" s="19" t="s">
        <v>3</v>
      </c>
      <c r="B3" s="20"/>
      <c r="C3" s="20"/>
      <c r="D3" s="20"/>
      <c r="E3" s="20"/>
      <c r="F3" s="20"/>
      <c r="G3" s="21"/>
    </row>
    <row r="4" spans="1:7" x14ac:dyDescent="0.3">
      <c r="A4" s="4"/>
      <c r="B4" s="4"/>
      <c r="E4" s="4"/>
      <c r="F4" s="4"/>
      <c r="G4" s="4"/>
    </row>
    <row r="5" spans="1:7" x14ac:dyDescent="0.3">
      <c r="A5" s="11" t="s">
        <v>2</v>
      </c>
      <c r="B5" s="7" t="s">
        <v>12</v>
      </c>
      <c r="C5" s="7" t="s">
        <v>13</v>
      </c>
      <c r="D5" s="2"/>
      <c r="E5" s="12" t="s">
        <v>11</v>
      </c>
      <c r="F5" s="7" t="s">
        <v>67</v>
      </c>
      <c r="G5" s="6"/>
    </row>
    <row r="6" spans="1:7" ht="16.5" customHeight="1" x14ac:dyDescent="0.3">
      <c r="A6" s="4"/>
      <c r="B6" s="4"/>
      <c r="C6" s="4"/>
      <c r="D6" s="4"/>
      <c r="E6" s="4"/>
      <c r="F6" s="4"/>
      <c r="G6" s="4"/>
    </row>
    <row r="7" spans="1:7" s="3" customFormat="1" ht="23.45" customHeight="1" x14ac:dyDescent="0.2">
      <c r="A7" s="22" t="s">
        <v>0</v>
      </c>
      <c r="B7" s="22" t="s">
        <v>4</v>
      </c>
      <c r="C7" s="22" t="s">
        <v>5</v>
      </c>
      <c r="D7" s="23" t="s">
        <v>6</v>
      </c>
      <c r="E7" s="23" t="s">
        <v>7</v>
      </c>
      <c r="F7" s="22" t="s">
        <v>8</v>
      </c>
      <c r="G7" s="22"/>
    </row>
    <row r="8" spans="1:7" s="3" customFormat="1" ht="23.45" customHeight="1" x14ac:dyDescent="0.2">
      <c r="A8" s="22"/>
      <c r="B8" s="22"/>
      <c r="C8" s="22"/>
      <c r="D8" s="23"/>
      <c r="E8" s="23"/>
      <c r="F8" s="8" t="s">
        <v>9</v>
      </c>
      <c r="G8" s="8" t="s">
        <v>10</v>
      </c>
    </row>
    <row r="9" spans="1:7" ht="83.25" customHeight="1" x14ac:dyDescent="0.3">
      <c r="A9" s="9">
        <v>1</v>
      </c>
      <c r="B9" s="13" t="str">
        <f>[1]Sheet1!E17</f>
        <v>QUISPE CURASMA JACKELINE SADIT</v>
      </c>
      <c r="C9" s="14" t="s">
        <v>14</v>
      </c>
      <c r="D9" s="10">
        <f>+E9/2</f>
        <v>2400</v>
      </c>
      <c r="E9" s="15">
        <v>4800</v>
      </c>
      <c r="F9" s="16">
        <v>45387</v>
      </c>
      <c r="G9" s="16">
        <v>45443</v>
      </c>
    </row>
    <row r="10" spans="1:7" ht="83.25" customHeight="1" x14ac:dyDescent="0.3">
      <c r="A10" s="9">
        <v>2</v>
      </c>
      <c r="B10" s="13" t="str">
        <f>[1]Sheet1!E18</f>
        <v>CASTRO DE LA CRUZ BELEN</v>
      </c>
      <c r="C10" s="14" t="s">
        <v>15</v>
      </c>
      <c r="D10" s="10">
        <f>+E10/2</f>
        <v>1300</v>
      </c>
      <c r="E10" s="15">
        <v>2600</v>
      </c>
      <c r="F10" s="16">
        <v>45387</v>
      </c>
      <c r="G10" s="16">
        <v>45443</v>
      </c>
    </row>
    <row r="11" spans="1:7" ht="83.25" customHeight="1" x14ac:dyDescent="0.3">
      <c r="A11" s="9">
        <v>3</v>
      </c>
      <c r="B11" s="17" t="str">
        <f>[1]Sheet1!E19</f>
        <v>LUCAS PAITAN JOSE</v>
      </c>
      <c r="C11" s="14" t="s">
        <v>16</v>
      </c>
      <c r="D11" s="10">
        <v>2500</v>
      </c>
      <c r="E11" s="15">
        <v>2500</v>
      </c>
      <c r="F11" s="16">
        <v>45387</v>
      </c>
      <c r="G11" s="16">
        <v>45443</v>
      </c>
    </row>
    <row r="12" spans="1:7" ht="83.25" customHeight="1" x14ac:dyDescent="0.3">
      <c r="A12" s="9">
        <v>4</v>
      </c>
      <c r="B12" s="17" t="str">
        <f>[1]Sheet1!E20</f>
        <v>TICLLASUCA ROJAS KATERIN DIANA</v>
      </c>
      <c r="C12" s="14" t="s">
        <v>17</v>
      </c>
      <c r="D12" s="10">
        <f t="shared" ref="D12:D74" si="0">+E12/2</f>
        <v>3750</v>
      </c>
      <c r="E12" s="15">
        <v>7500</v>
      </c>
      <c r="F12" s="16">
        <v>45387</v>
      </c>
      <c r="G12" s="16">
        <v>45443</v>
      </c>
    </row>
    <row r="13" spans="1:7" ht="83.25" customHeight="1" x14ac:dyDescent="0.3">
      <c r="A13" s="9">
        <v>5</v>
      </c>
      <c r="B13" s="17" t="str">
        <f>[1]Sheet1!E21</f>
        <v>FLORES CABALLERO LUIS ALBERTO</v>
      </c>
      <c r="C13" s="14" t="s">
        <v>18</v>
      </c>
      <c r="D13" s="10">
        <f t="shared" si="0"/>
        <v>4200</v>
      </c>
      <c r="E13" s="15">
        <v>8400</v>
      </c>
      <c r="F13" s="16">
        <v>45387</v>
      </c>
      <c r="G13" s="16">
        <v>45443</v>
      </c>
    </row>
    <row r="14" spans="1:7" ht="83.25" customHeight="1" x14ac:dyDescent="0.3">
      <c r="A14" s="9">
        <v>6</v>
      </c>
      <c r="B14" s="17" t="str">
        <f>[1]Sheet1!E22</f>
        <v>PALOMINO ARTEAGA PERCY VICENTE</v>
      </c>
      <c r="C14" s="14" t="s">
        <v>19</v>
      </c>
      <c r="D14" s="10">
        <f t="shared" si="0"/>
        <v>3800</v>
      </c>
      <c r="E14" s="15">
        <v>7600</v>
      </c>
      <c r="F14" s="16">
        <v>45387</v>
      </c>
      <c r="G14" s="16">
        <v>45443</v>
      </c>
    </row>
    <row r="15" spans="1:7" ht="83.25" customHeight="1" x14ac:dyDescent="0.3">
      <c r="A15" s="9">
        <v>7</v>
      </c>
      <c r="B15" s="17" t="str">
        <f>[1]Sheet1!E23</f>
        <v>CONDORI HUIZA ROZ MERI</v>
      </c>
      <c r="C15" s="14" t="s">
        <v>20</v>
      </c>
      <c r="D15" s="10">
        <f t="shared" si="0"/>
        <v>2000</v>
      </c>
      <c r="E15" s="15">
        <v>4000</v>
      </c>
      <c r="F15" s="16">
        <v>45387</v>
      </c>
      <c r="G15" s="16">
        <v>45443</v>
      </c>
    </row>
    <row r="16" spans="1:7" ht="83.25" customHeight="1" x14ac:dyDescent="0.3">
      <c r="A16" s="9">
        <v>8</v>
      </c>
      <c r="B16" s="17" t="str">
        <f>[1]Sheet1!E24</f>
        <v>HUAMAN ROJAS VANESSA</v>
      </c>
      <c r="C16" s="14" t="s">
        <v>21</v>
      </c>
      <c r="D16" s="10">
        <f t="shared" si="0"/>
        <v>3800</v>
      </c>
      <c r="E16" s="15">
        <v>7600</v>
      </c>
      <c r="F16" s="16">
        <v>45387</v>
      </c>
      <c r="G16" s="16">
        <v>45443</v>
      </c>
    </row>
    <row r="17" spans="1:7" ht="83.25" customHeight="1" x14ac:dyDescent="0.3">
      <c r="A17" s="9">
        <v>9</v>
      </c>
      <c r="B17" s="17" t="str">
        <f>[1]Sheet1!E25</f>
        <v>PARIMANGO ESQUIVEL ANTHONY ALE</v>
      </c>
      <c r="C17" s="14" t="s">
        <v>22</v>
      </c>
      <c r="D17" s="10">
        <f t="shared" si="0"/>
        <v>3000</v>
      </c>
      <c r="E17" s="15">
        <v>6000</v>
      </c>
      <c r="F17" s="16">
        <v>45387</v>
      </c>
      <c r="G17" s="16">
        <v>45443</v>
      </c>
    </row>
    <row r="18" spans="1:7" ht="83.25" customHeight="1" x14ac:dyDescent="0.3">
      <c r="A18" s="9">
        <v>10</v>
      </c>
      <c r="B18" s="17" t="str">
        <f>[1]Sheet1!E26</f>
        <v>RAMOS ROCA ANALI</v>
      </c>
      <c r="C18" s="14" t="s">
        <v>23</v>
      </c>
      <c r="D18" s="10">
        <f t="shared" si="0"/>
        <v>3800</v>
      </c>
      <c r="E18" s="15">
        <v>7600</v>
      </c>
      <c r="F18" s="16">
        <v>45387</v>
      </c>
      <c r="G18" s="16">
        <v>45443</v>
      </c>
    </row>
    <row r="19" spans="1:7" ht="83.25" customHeight="1" x14ac:dyDescent="0.3">
      <c r="A19" s="9">
        <v>11</v>
      </c>
      <c r="B19" s="17" t="str">
        <f>[1]Sheet1!E27</f>
        <v>BUSTENCIA RAMIREZ YULIANA</v>
      </c>
      <c r="C19" s="14" t="s">
        <v>24</v>
      </c>
      <c r="D19" s="10">
        <f t="shared" si="0"/>
        <v>2500</v>
      </c>
      <c r="E19" s="15">
        <v>5000</v>
      </c>
      <c r="F19" s="16">
        <v>45387</v>
      </c>
      <c r="G19" s="16">
        <v>45443</v>
      </c>
    </row>
    <row r="20" spans="1:7" ht="83.25" customHeight="1" x14ac:dyDescent="0.3">
      <c r="A20" s="9">
        <v>12</v>
      </c>
      <c r="B20" s="17" t="str">
        <f>[1]Sheet1!E28</f>
        <v>LOPEZ BELITO CESAR JULIAN</v>
      </c>
      <c r="C20" s="14" t="s">
        <v>25</v>
      </c>
      <c r="D20" s="10">
        <f t="shared" si="0"/>
        <v>2500</v>
      </c>
      <c r="E20" s="15">
        <v>5000</v>
      </c>
      <c r="F20" s="16">
        <v>45387</v>
      </c>
      <c r="G20" s="16">
        <v>45443</v>
      </c>
    </row>
    <row r="21" spans="1:7" ht="83.25" customHeight="1" x14ac:dyDescent="0.3">
      <c r="A21" s="9">
        <v>13</v>
      </c>
      <c r="B21" s="17" t="str">
        <f>[1]Sheet1!E29</f>
        <v>MEDINA PALOMINO OSWALDO</v>
      </c>
      <c r="C21" s="14" t="s">
        <v>26</v>
      </c>
      <c r="D21" s="10">
        <f t="shared" si="0"/>
        <v>5500</v>
      </c>
      <c r="E21" s="15">
        <v>11000</v>
      </c>
      <c r="F21" s="16">
        <v>45387</v>
      </c>
      <c r="G21" s="16">
        <v>45443</v>
      </c>
    </row>
    <row r="22" spans="1:7" ht="83.25" customHeight="1" x14ac:dyDescent="0.3">
      <c r="A22" s="9">
        <v>14</v>
      </c>
      <c r="B22" s="17" t="str">
        <f>[1]Sheet1!E30</f>
        <v>SALVADOR MARTINEZ MAGALY MELIS</v>
      </c>
      <c r="C22" s="14" t="s">
        <v>27</v>
      </c>
      <c r="D22" s="10">
        <v>2000</v>
      </c>
      <c r="E22" s="15">
        <v>2000</v>
      </c>
      <c r="F22" s="16">
        <v>45387</v>
      </c>
      <c r="G22" s="16">
        <v>45443</v>
      </c>
    </row>
    <row r="23" spans="1:7" ht="83.25" customHeight="1" x14ac:dyDescent="0.3">
      <c r="A23" s="9">
        <v>15</v>
      </c>
      <c r="B23" s="17" t="str">
        <f>[1]Sheet1!E31</f>
        <v>RAYMUNDO RODRIGUEZ RADHARANI R</v>
      </c>
      <c r="C23" s="14" t="s">
        <v>28</v>
      </c>
      <c r="D23" s="10">
        <f t="shared" si="0"/>
        <v>6500</v>
      </c>
      <c r="E23" s="15">
        <v>13000</v>
      </c>
      <c r="F23" s="16">
        <v>45387</v>
      </c>
      <c r="G23" s="16">
        <v>45443</v>
      </c>
    </row>
    <row r="24" spans="1:7" ht="83.25" customHeight="1" x14ac:dyDescent="0.3">
      <c r="A24" s="9">
        <v>16</v>
      </c>
      <c r="B24" s="17" t="str">
        <f>[1]Sheet1!E32</f>
        <v>MELCHOR ACEVEDO JULIO CESAR</v>
      </c>
      <c r="C24" s="14" t="s">
        <v>28</v>
      </c>
      <c r="D24" s="10">
        <f t="shared" si="0"/>
        <v>6500</v>
      </c>
      <c r="E24" s="15">
        <v>13000</v>
      </c>
      <c r="F24" s="16">
        <v>45387</v>
      </c>
      <c r="G24" s="16">
        <v>45443</v>
      </c>
    </row>
    <row r="25" spans="1:7" ht="83.25" customHeight="1" x14ac:dyDescent="0.3">
      <c r="A25" s="9">
        <v>17</v>
      </c>
      <c r="B25" s="17" t="str">
        <f>[1]Sheet1!E33</f>
        <v>CARHUARICRA PEREZ SHARON NAYLI</v>
      </c>
      <c r="C25" s="14" t="s">
        <v>29</v>
      </c>
      <c r="D25" s="10">
        <f t="shared" si="0"/>
        <v>1900</v>
      </c>
      <c r="E25" s="15">
        <v>3800</v>
      </c>
      <c r="F25" s="16">
        <v>45387</v>
      </c>
      <c r="G25" s="16">
        <v>45443</v>
      </c>
    </row>
    <row r="26" spans="1:7" ht="83.25" customHeight="1" x14ac:dyDescent="0.3">
      <c r="A26" s="9">
        <v>18</v>
      </c>
      <c r="B26" s="17" t="str">
        <f>[1]Sheet1!E34</f>
        <v>ALMONACID ANTEZANA VERONICA</v>
      </c>
      <c r="C26" s="14" t="s">
        <v>30</v>
      </c>
      <c r="D26" s="10">
        <f t="shared" si="0"/>
        <v>2000</v>
      </c>
      <c r="E26" s="15">
        <v>4000</v>
      </c>
      <c r="F26" s="16">
        <v>45387</v>
      </c>
      <c r="G26" s="16">
        <v>45443</v>
      </c>
    </row>
    <row r="27" spans="1:7" ht="83.25" customHeight="1" x14ac:dyDescent="0.3">
      <c r="A27" s="9">
        <v>19</v>
      </c>
      <c r="B27" s="17" t="str">
        <f>[1]Sheet1!E35</f>
        <v>POMA PANTOJA FIORELA IRENE</v>
      </c>
      <c r="C27" s="14" t="s">
        <v>29</v>
      </c>
      <c r="D27" s="10">
        <f t="shared" si="0"/>
        <v>1900</v>
      </c>
      <c r="E27" s="15">
        <v>3800</v>
      </c>
      <c r="F27" s="16">
        <v>45387</v>
      </c>
      <c r="G27" s="16">
        <v>45443</v>
      </c>
    </row>
    <row r="28" spans="1:7" ht="83.25" customHeight="1" x14ac:dyDescent="0.3">
      <c r="A28" s="9">
        <v>20</v>
      </c>
      <c r="B28" s="17" t="str">
        <f>[1]Sheet1!E36</f>
        <v>QUISPE MELGAR ROSALIND CRISTAL</v>
      </c>
      <c r="C28" s="14" t="s">
        <v>31</v>
      </c>
      <c r="D28" s="10">
        <f t="shared" si="0"/>
        <v>2500</v>
      </c>
      <c r="E28" s="15">
        <v>5000</v>
      </c>
      <c r="F28" s="16">
        <v>45387</v>
      </c>
      <c r="G28" s="16">
        <v>45443</v>
      </c>
    </row>
    <row r="29" spans="1:7" ht="83.25" customHeight="1" x14ac:dyDescent="0.3">
      <c r="A29" s="9">
        <v>21</v>
      </c>
      <c r="B29" s="17" t="str">
        <f>[1]Sheet1!E37</f>
        <v>CASTRO GASPAR ANGELA</v>
      </c>
      <c r="C29" s="14" t="s">
        <v>32</v>
      </c>
      <c r="D29" s="10">
        <f t="shared" si="0"/>
        <v>2300</v>
      </c>
      <c r="E29" s="15">
        <v>4600</v>
      </c>
      <c r="F29" s="16">
        <v>45387</v>
      </c>
      <c r="G29" s="16">
        <v>45443</v>
      </c>
    </row>
    <row r="30" spans="1:7" ht="83.25" customHeight="1" x14ac:dyDescent="0.3">
      <c r="A30" s="9">
        <v>22</v>
      </c>
      <c r="B30" s="17" t="str">
        <f>[1]Sheet1!E38</f>
        <v>FLORES MACHA RENY CAMILA</v>
      </c>
      <c r="C30" s="14" t="s">
        <v>33</v>
      </c>
      <c r="D30" s="10">
        <f t="shared" si="0"/>
        <v>2500</v>
      </c>
      <c r="E30" s="15">
        <v>5000</v>
      </c>
      <c r="F30" s="16">
        <v>45387</v>
      </c>
      <c r="G30" s="16">
        <v>45443</v>
      </c>
    </row>
    <row r="31" spans="1:7" ht="83.25" customHeight="1" x14ac:dyDescent="0.3">
      <c r="A31" s="9">
        <v>23</v>
      </c>
      <c r="B31" s="17" t="str">
        <f>[1]Sheet1!E39</f>
        <v>CAINICELA TORRES ROCIO EDITH</v>
      </c>
      <c r="C31" s="14" t="s">
        <v>33</v>
      </c>
      <c r="D31" s="10">
        <f t="shared" si="0"/>
        <v>2500</v>
      </c>
      <c r="E31" s="15">
        <v>5000</v>
      </c>
      <c r="F31" s="16">
        <v>45387</v>
      </c>
      <c r="G31" s="16">
        <v>45443</v>
      </c>
    </row>
    <row r="32" spans="1:7" ht="83.25" customHeight="1" x14ac:dyDescent="0.3">
      <c r="A32" s="9">
        <v>24</v>
      </c>
      <c r="B32" s="17" t="str">
        <f>[1]Sheet1!E40</f>
        <v>CHOQUE QUISPE ISABEL ELVIRA</v>
      </c>
      <c r="C32" s="14" t="s">
        <v>34</v>
      </c>
      <c r="D32" s="10">
        <f t="shared" si="0"/>
        <v>1300</v>
      </c>
      <c r="E32" s="15">
        <v>2600</v>
      </c>
      <c r="F32" s="16">
        <v>45387</v>
      </c>
      <c r="G32" s="16">
        <v>45443</v>
      </c>
    </row>
    <row r="33" spans="1:7" ht="83.25" customHeight="1" x14ac:dyDescent="0.3">
      <c r="A33" s="9">
        <v>25</v>
      </c>
      <c r="B33" s="17" t="str">
        <f>[1]Sheet1!E41</f>
        <v>HUAMAN CONDORI VIRGINIA</v>
      </c>
      <c r="C33" s="14" t="s">
        <v>35</v>
      </c>
      <c r="D33" s="10">
        <f t="shared" si="0"/>
        <v>2300</v>
      </c>
      <c r="E33" s="15">
        <v>4600</v>
      </c>
      <c r="F33" s="16">
        <v>45387</v>
      </c>
      <c r="G33" s="16">
        <v>45443</v>
      </c>
    </row>
    <row r="34" spans="1:7" ht="83.25" customHeight="1" x14ac:dyDescent="0.3">
      <c r="A34" s="9">
        <v>26</v>
      </c>
      <c r="B34" s="17" t="str">
        <f>[1]Sheet1!E42</f>
        <v>DE LA CRUZ HUAMANI MARILUZ</v>
      </c>
      <c r="C34" s="14" t="s">
        <v>35</v>
      </c>
      <c r="D34" s="10">
        <f t="shared" si="0"/>
        <v>2500</v>
      </c>
      <c r="E34" s="15">
        <v>5000</v>
      </c>
      <c r="F34" s="16">
        <v>45387</v>
      </c>
      <c r="G34" s="16">
        <v>45443</v>
      </c>
    </row>
    <row r="35" spans="1:7" ht="83.25" customHeight="1" x14ac:dyDescent="0.3">
      <c r="A35" s="9">
        <v>27</v>
      </c>
      <c r="B35" s="17" t="str">
        <f>[1]Sheet1!E43</f>
        <v>VALDIVIA RIVERA ROCIO EMMA</v>
      </c>
      <c r="C35" s="14" t="s">
        <v>36</v>
      </c>
      <c r="D35" s="10">
        <f t="shared" si="0"/>
        <v>1300</v>
      </c>
      <c r="E35" s="15">
        <v>2600</v>
      </c>
      <c r="F35" s="16">
        <v>45387</v>
      </c>
      <c r="G35" s="16">
        <v>45443</v>
      </c>
    </row>
    <row r="36" spans="1:7" ht="83.25" customHeight="1" x14ac:dyDescent="0.3">
      <c r="A36" s="9">
        <v>28</v>
      </c>
      <c r="B36" s="17" t="str">
        <f>[1]Sheet1!E44</f>
        <v>HILARIO CASTRO EDDY MELIZA</v>
      </c>
      <c r="C36" s="14" t="s">
        <v>35</v>
      </c>
      <c r="D36" s="10">
        <f t="shared" si="0"/>
        <v>2500</v>
      </c>
      <c r="E36" s="15">
        <v>5000</v>
      </c>
      <c r="F36" s="16">
        <v>45387</v>
      </c>
      <c r="G36" s="16">
        <v>45443</v>
      </c>
    </row>
    <row r="37" spans="1:7" ht="83.25" customHeight="1" x14ac:dyDescent="0.3">
      <c r="A37" s="9">
        <v>29</v>
      </c>
      <c r="B37" s="17" t="str">
        <f>[1]Sheet1!E45</f>
        <v>REGINALDO HUAMANI EVELIN ROCIO</v>
      </c>
      <c r="C37" s="14" t="s">
        <v>37</v>
      </c>
      <c r="D37" s="10">
        <f t="shared" si="0"/>
        <v>2500</v>
      </c>
      <c r="E37" s="15">
        <v>5000</v>
      </c>
      <c r="F37" s="16">
        <v>45387</v>
      </c>
      <c r="G37" s="16">
        <v>45443</v>
      </c>
    </row>
    <row r="38" spans="1:7" ht="83.25" customHeight="1" x14ac:dyDescent="0.3">
      <c r="A38" s="9">
        <v>30</v>
      </c>
      <c r="B38" s="17" t="str">
        <f>[1]Sheet1!E46</f>
        <v>MARTINEZ DE LA CRUZ DORIS</v>
      </c>
      <c r="C38" s="14" t="s">
        <v>38</v>
      </c>
      <c r="D38" s="10">
        <f t="shared" si="0"/>
        <v>3600</v>
      </c>
      <c r="E38" s="15">
        <v>7200</v>
      </c>
      <c r="F38" s="16">
        <v>45390</v>
      </c>
      <c r="G38" s="16">
        <v>45443</v>
      </c>
    </row>
    <row r="39" spans="1:7" ht="83.25" customHeight="1" x14ac:dyDescent="0.3">
      <c r="A39" s="9">
        <v>31</v>
      </c>
      <c r="B39" s="17" t="str">
        <f>[1]Sheet1!E47</f>
        <v>LUNASCO MONTES FLOR DENISE</v>
      </c>
      <c r="C39" s="14" t="s">
        <v>39</v>
      </c>
      <c r="D39" s="10">
        <f t="shared" si="0"/>
        <v>3000</v>
      </c>
      <c r="E39" s="15">
        <v>6000</v>
      </c>
      <c r="F39" s="16">
        <v>45390</v>
      </c>
      <c r="G39" s="16">
        <v>45443</v>
      </c>
    </row>
    <row r="40" spans="1:7" ht="83.25" customHeight="1" x14ac:dyDescent="0.3">
      <c r="A40" s="9">
        <v>32</v>
      </c>
      <c r="B40" s="17" t="str">
        <f>[1]Sheet1!E48</f>
        <v>HINOJOSA HUATUCO HIMMLER</v>
      </c>
      <c r="C40" s="14" t="s">
        <v>40</v>
      </c>
      <c r="D40" s="10">
        <f t="shared" si="0"/>
        <v>5500</v>
      </c>
      <c r="E40" s="15">
        <v>11000</v>
      </c>
      <c r="F40" s="16">
        <v>45390</v>
      </c>
      <c r="G40" s="16">
        <v>45443</v>
      </c>
    </row>
    <row r="41" spans="1:7" ht="83.25" customHeight="1" x14ac:dyDescent="0.3">
      <c r="A41" s="9">
        <v>33</v>
      </c>
      <c r="B41" s="17" t="str">
        <f>[1]Sheet1!E49</f>
        <v>FLORES MENDOZA MARIBEL KAREN</v>
      </c>
      <c r="C41" s="14" t="s">
        <v>41</v>
      </c>
      <c r="D41" s="10">
        <f t="shared" si="0"/>
        <v>3700</v>
      </c>
      <c r="E41" s="15">
        <v>7400</v>
      </c>
      <c r="F41" s="16">
        <v>45390</v>
      </c>
      <c r="G41" s="16">
        <v>45443</v>
      </c>
    </row>
    <row r="42" spans="1:7" ht="83.25" customHeight="1" x14ac:dyDescent="0.3">
      <c r="A42" s="9">
        <v>34</v>
      </c>
      <c r="B42" s="17" t="str">
        <f>[1]Sheet1!E50</f>
        <v>RAMOS MENDOZA KAREN STEFANI</v>
      </c>
      <c r="C42" s="14" t="s">
        <v>42</v>
      </c>
      <c r="D42" s="10">
        <f t="shared" si="0"/>
        <v>3500</v>
      </c>
      <c r="E42" s="15">
        <v>7000</v>
      </c>
      <c r="F42" s="16">
        <v>45390</v>
      </c>
      <c r="G42" s="16">
        <v>45443</v>
      </c>
    </row>
    <row r="43" spans="1:7" ht="83.25" customHeight="1" x14ac:dyDescent="0.3">
      <c r="A43" s="9">
        <v>35</v>
      </c>
      <c r="B43" s="17" t="str">
        <f>[1]Sheet1!E51</f>
        <v>FLAVIO PALOMARES NADYA SALLY</v>
      </c>
      <c r="C43" s="14" t="s">
        <v>42</v>
      </c>
      <c r="D43" s="10">
        <f t="shared" si="0"/>
        <v>3500</v>
      </c>
      <c r="E43" s="15">
        <v>7000</v>
      </c>
      <c r="F43" s="16">
        <v>45390</v>
      </c>
      <c r="G43" s="16">
        <v>45443</v>
      </c>
    </row>
    <row r="44" spans="1:7" ht="83.25" customHeight="1" x14ac:dyDescent="0.3">
      <c r="A44" s="9">
        <v>36</v>
      </c>
      <c r="B44" s="17" t="str">
        <f>[1]Sheet1!E52</f>
        <v>ANTONIO ROJAS LEONARDO</v>
      </c>
      <c r="C44" s="14" t="s">
        <v>43</v>
      </c>
      <c r="D44" s="10">
        <f t="shared" si="0"/>
        <v>3300</v>
      </c>
      <c r="E44" s="15">
        <v>6600</v>
      </c>
      <c r="F44" s="16">
        <v>45390</v>
      </c>
      <c r="G44" s="16">
        <v>45443</v>
      </c>
    </row>
    <row r="45" spans="1:7" ht="83.25" customHeight="1" x14ac:dyDescent="0.3">
      <c r="A45" s="9">
        <v>37</v>
      </c>
      <c r="B45" s="17" t="str">
        <f>[1]Sheet1!E53</f>
        <v>MATAMOROS ROMERO ELISA</v>
      </c>
      <c r="C45" s="14" t="s">
        <v>41</v>
      </c>
      <c r="D45" s="10">
        <f t="shared" si="0"/>
        <v>3700</v>
      </c>
      <c r="E45" s="15">
        <v>7400</v>
      </c>
      <c r="F45" s="16">
        <v>45390</v>
      </c>
      <c r="G45" s="16">
        <v>45443</v>
      </c>
    </row>
    <row r="46" spans="1:7" ht="83.25" customHeight="1" x14ac:dyDescent="0.3">
      <c r="A46" s="9">
        <v>38</v>
      </c>
      <c r="B46" s="17" t="str">
        <f>[1]Sheet1!E55</f>
        <v>BEJARANO MIRANDA ENRIQUE LUIS</v>
      </c>
      <c r="C46" s="14" t="s">
        <v>44</v>
      </c>
      <c r="D46" s="10">
        <f t="shared" si="0"/>
        <v>5500</v>
      </c>
      <c r="E46" s="15">
        <v>11000</v>
      </c>
      <c r="F46" s="16">
        <v>45390</v>
      </c>
      <c r="G46" s="16">
        <v>45443</v>
      </c>
    </row>
    <row r="47" spans="1:7" ht="83.25" customHeight="1" x14ac:dyDescent="0.3">
      <c r="A47" s="9">
        <v>39</v>
      </c>
      <c r="B47" s="17" t="str">
        <f>[1]Sheet1!E56</f>
        <v>CUNO CACERES LILLIAN NELLY</v>
      </c>
      <c r="C47" s="14" t="s">
        <v>45</v>
      </c>
      <c r="D47" s="10">
        <f t="shared" si="0"/>
        <v>3600</v>
      </c>
      <c r="E47" s="15">
        <v>7200</v>
      </c>
      <c r="F47" s="16">
        <v>45390</v>
      </c>
      <c r="G47" s="16">
        <v>45443</v>
      </c>
    </row>
    <row r="48" spans="1:7" ht="83.25" customHeight="1" x14ac:dyDescent="0.3">
      <c r="A48" s="9">
        <v>40</v>
      </c>
      <c r="B48" s="17" t="str">
        <f>[1]Sheet1!E57</f>
        <v>ROMERO RAMOS EDITH ROMINA</v>
      </c>
      <c r="C48" s="14" t="s">
        <v>46</v>
      </c>
      <c r="D48" s="10">
        <f t="shared" si="0"/>
        <v>3600</v>
      </c>
      <c r="E48" s="15">
        <v>7200</v>
      </c>
      <c r="F48" s="16">
        <v>45390</v>
      </c>
      <c r="G48" s="16">
        <v>45443</v>
      </c>
    </row>
    <row r="49" spans="1:7" ht="83.25" customHeight="1" x14ac:dyDescent="0.3">
      <c r="A49" s="9">
        <v>41</v>
      </c>
      <c r="B49" s="17" t="str">
        <f>[1]Sheet1!E58</f>
        <v>CHIRINOS CCANTO JAVIER</v>
      </c>
      <c r="C49" s="14" t="s">
        <v>47</v>
      </c>
      <c r="D49" s="10">
        <f t="shared" si="0"/>
        <v>1300</v>
      </c>
      <c r="E49" s="15">
        <v>2600</v>
      </c>
      <c r="F49" s="16">
        <v>45390</v>
      </c>
      <c r="G49" s="16">
        <v>45443</v>
      </c>
    </row>
    <row r="50" spans="1:7" ht="83.25" customHeight="1" x14ac:dyDescent="0.3">
      <c r="A50" s="9">
        <v>42</v>
      </c>
      <c r="B50" s="17" t="str">
        <f>[1]Sheet1!E59</f>
        <v>MADRID GOMEZ KARINA EDDMY</v>
      </c>
      <c r="C50" s="14" t="s">
        <v>48</v>
      </c>
      <c r="D50" s="10">
        <f t="shared" si="0"/>
        <v>3500</v>
      </c>
      <c r="E50" s="15">
        <v>7000</v>
      </c>
      <c r="F50" s="16">
        <v>45390</v>
      </c>
      <c r="G50" s="16">
        <v>45443</v>
      </c>
    </row>
    <row r="51" spans="1:7" ht="83.25" customHeight="1" x14ac:dyDescent="0.3">
      <c r="A51" s="9">
        <v>43</v>
      </c>
      <c r="B51" s="17" t="str">
        <f>[1]Sheet1!E60</f>
        <v>HUAMAN MERINO BLANCA BIANCA</v>
      </c>
      <c r="C51" s="14" t="s">
        <v>49</v>
      </c>
      <c r="D51" s="10">
        <f t="shared" si="0"/>
        <v>3600</v>
      </c>
      <c r="E51" s="15">
        <v>7200</v>
      </c>
      <c r="F51" s="16">
        <v>45390</v>
      </c>
      <c r="G51" s="16">
        <v>45443</v>
      </c>
    </row>
    <row r="52" spans="1:7" ht="83.25" customHeight="1" x14ac:dyDescent="0.3">
      <c r="A52" s="9">
        <v>44</v>
      </c>
      <c r="B52" s="17" t="str">
        <f>[1]Sheet1!E61</f>
        <v>ZARATE YUPANQUI ANGIE DAYANA</v>
      </c>
      <c r="C52" s="14" t="s">
        <v>50</v>
      </c>
      <c r="D52" s="10">
        <f t="shared" si="0"/>
        <v>3600</v>
      </c>
      <c r="E52" s="15">
        <v>7200</v>
      </c>
      <c r="F52" s="16">
        <v>45390</v>
      </c>
      <c r="G52" s="16">
        <v>45443</v>
      </c>
    </row>
    <row r="53" spans="1:7" ht="83.25" customHeight="1" x14ac:dyDescent="0.3">
      <c r="A53" s="9">
        <v>45</v>
      </c>
      <c r="B53" s="17" t="str">
        <f>[1]Sheet1!E62</f>
        <v>CHAVEZ ORJEDA MARTHA ALEJANDRA</v>
      </c>
      <c r="C53" s="14" t="s">
        <v>51</v>
      </c>
      <c r="D53" s="10">
        <f t="shared" si="0"/>
        <v>3600</v>
      </c>
      <c r="E53" s="15">
        <v>7200</v>
      </c>
      <c r="F53" s="16">
        <v>45390</v>
      </c>
      <c r="G53" s="16">
        <v>45443</v>
      </c>
    </row>
    <row r="54" spans="1:7" ht="83.25" customHeight="1" x14ac:dyDescent="0.3">
      <c r="A54" s="9">
        <v>46</v>
      </c>
      <c r="B54" s="17" t="str">
        <f>[1]Sheet1!E63</f>
        <v>REGINALDO ATAYPOMA PABLO</v>
      </c>
      <c r="C54" s="14" t="s">
        <v>51</v>
      </c>
      <c r="D54" s="10">
        <f t="shared" si="0"/>
        <v>3600</v>
      </c>
      <c r="E54" s="15">
        <v>7200</v>
      </c>
      <c r="F54" s="16">
        <v>45390</v>
      </c>
      <c r="G54" s="16">
        <v>45443</v>
      </c>
    </row>
    <row r="55" spans="1:7" ht="83.25" customHeight="1" x14ac:dyDescent="0.3">
      <c r="A55" s="9">
        <v>47</v>
      </c>
      <c r="B55" s="17" t="str">
        <f>[1]Sheet1!E64</f>
        <v>GASPAR HUAMAN JULISSA</v>
      </c>
      <c r="C55" s="14" t="s">
        <v>51</v>
      </c>
      <c r="D55" s="10">
        <f t="shared" si="0"/>
        <v>3600</v>
      </c>
      <c r="E55" s="15">
        <v>7200</v>
      </c>
      <c r="F55" s="16">
        <v>45390</v>
      </c>
      <c r="G55" s="16">
        <v>45443</v>
      </c>
    </row>
    <row r="56" spans="1:7" ht="83.25" customHeight="1" x14ac:dyDescent="0.3">
      <c r="A56" s="9">
        <v>48</v>
      </c>
      <c r="B56" s="17" t="str">
        <f>[1]Sheet1!E65</f>
        <v>SANCHEZ SEDANO KAREN DIANA</v>
      </c>
      <c r="C56" s="14" t="s">
        <v>51</v>
      </c>
      <c r="D56" s="10">
        <f t="shared" si="0"/>
        <v>3600</v>
      </c>
      <c r="E56" s="15">
        <v>7200</v>
      </c>
      <c r="F56" s="16">
        <v>45390</v>
      </c>
      <c r="G56" s="16">
        <v>45443</v>
      </c>
    </row>
    <row r="57" spans="1:7" ht="83.25" customHeight="1" x14ac:dyDescent="0.3">
      <c r="A57" s="9">
        <v>49</v>
      </c>
      <c r="B57" s="17" t="str">
        <f>[1]Sheet1!E66</f>
        <v>HERRERA YAPO DANILO ALEXANDER</v>
      </c>
      <c r="C57" s="14" t="s">
        <v>51</v>
      </c>
      <c r="D57" s="10">
        <f t="shared" si="0"/>
        <v>3600</v>
      </c>
      <c r="E57" s="15">
        <v>7200</v>
      </c>
      <c r="F57" s="16">
        <v>45390</v>
      </c>
      <c r="G57" s="16">
        <v>45443</v>
      </c>
    </row>
    <row r="58" spans="1:7" ht="83.25" customHeight="1" x14ac:dyDescent="0.3">
      <c r="A58" s="9">
        <v>50</v>
      </c>
      <c r="B58" s="17" t="str">
        <f>[1]Sheet1!E67</f>
        <v>MATAMOROS CONTRERAS NORMA</v>
      </c>
      <c r="C58" s="14" t="s">
        <v>52</v>
      </c>
      <c r="D58" s="10">
        <f t="shared" si="0"/>
        <v>3600</v>
      </c>
      <c r="E58" s="15">
        <v>7200</v>
      </c>
      <c r="F58" s="16">
        <v>45390</v>
      </c>
      <c r="G58" s="16">
        <v>45443</v>
      </c>
    </row>
    <row r="59" spans="1:7" ht="83.25" customHeight="1" x14ac:dyDescent="0.3">
      <c r="A59" s="9">
        <v>51</v>
      </c>
      <c r="B59" s="17" t="str">
        <f>[1]Sheet1!E68</f>
        <v>JURADO ESPINOZA YENI</v>
      </c>
      <c r="C59" s="14" t="s">
        <v>51</v>
      </c>
      <c r="D59" s="10">
        <f t="shared" si="0"/>
        <v>3600</v>
      </c>
      <c r="E59" s="15">
        <v>7200</v>
      </c>
      <c r="F59" s="16">
        <v>45390</v>
      </c>
      <c r="G59" s="16">
        <v>45443</v>
      </c>
    </row>
    <row r="60" spans="1:7" ht="83.25" customHeight="1" x14ac:dyDescent="0.3">
      <c r="A60" s="9">
        <v>52</v>
      </c>
      <c r="B60" s="17" t="str">
        <f>[1]Sheet1!E69</f>
        <v>MENDEZ VIDAL EDITH YOVANA</v>
      </c>
      <c r="C60" s="14" t="s">
        <v>53</v>
      </c>
      <c r="D60" s="10">
        <f t="shared" si="0"/>
        <v>2500</v>
      </c>
      <c r="E60" s="15">
        <v>5000</v>
      </c>
      <c r="F60" s="16">
        <v>45391</v>
      </c>
      <c r="G60" s="16">
        <v>45443</v>
      </c>
    </row>
    <row r="61" spans="1:7" ht="83.25" customHeight="1" x14ac:dyDescent="0.3">
      <c r="A61" s="9">
        <v>53</v>
      </c>
      <c r="B61" s="17" t="str">
        <f>[1]Sheet1!E70</f>
        <v>QUISPE BELITO JESICA</v>
      </c>
      <c r="C61" s="14" t="s">
        <v>54</v>
      </c>
      <c r="D61" s="10">
        <f t="shared" si="0"/>
        <v>3500</v>
      </c>
      <c r="E61" s="15">
        <v>7000</v>
      </c>
      <c r="F61" s="16">
        <v>45391</v>
      </c>
      <c r="G61" s="16">
        <v>45443</v>
      </c>
    </row>
    <row r="62" spans="1:7" ht="83.25" customHeight="1" x14ac:dyDescent="0.3">
      <c r="A62" s="9">
        <v>54</v>
      </c>
      <c r="B62" s="17" t="str">
        <f>[1]Sheet1!E71</f>
        <v>VASQUEZ HUAMAN HENRY MARTIN</v>
      </c>
      <c r="C62" s="14" t="s">
        <v>55</v>
      </c>
      <c r="D62" s="10">
        <f t="shared" si="0"/>
        <v>9000</v>
      </c>
      <c r="E62" s="15">
        <v>18000</v>
      </c>
      <c r="F62" s="16">
        <v>45391</v>
      </c>
      <c r="G62" s="16">
        <v>45443</v>
      </c>
    </row>
    <row r="63" spans="1:7" ht="83.25" customHeight="1" x14ac:dyDescent="0.3">
      <c r="A63" s="9">
        <v>55</v>
      </c>
      <c r="B63" s="17" t="str">
        <f>[1]Sheet1!E72</f>
        <v>TABOADA RAMIREZ RAUL CARLOS FR</v>
      </c>
      <c r="C63" s="14" t="s">
        <v>56</v>
      </c>
      <c r="D63" s="10">
        <f t="shared" si="0"/>
        <v>8500</v>
      </c>
      <c r="E63" s="15">
        <v>17000</v>
      </c>
      <c r="F63" s="16">
        <v>45391</v>
      </c>
      <c r="G63" s="16">
        <v>45443</v>
      </c>
    </row>
    <row r="64" spans="1:7" ht="83.25" customHeight="1" x14ac:dyDescent="0.3">
      <c r="A64" s="9">
        <v>56</v>
      </c>
      <c r="B64" s="17" t="str">
        <f>[1]Sheet1!E73</f>
        <v>GORA ROBLES IVAN JANOVICH</v>
      </c>
      <c r="C64" s="14" t="s">
        <v>57</v>
      </c>
      <c r="D64" s="10">
        <f t="shared" si="0"/>
        <v>6000</v>
      </c>
      <c r="E64" s="15">
        <v>12000</v>
      </c>
      <c r="F64" s="16">
        <v>45391</v>
      </c>
      <c r="G64" s="16">
        <v>45443</v>
      </c>
    </row>
    <row r="65" spans="1:7" ht="83.25" customHeight="1" x14ac:dyDescent="0.3">
      <c r="A65" s="9">
        <v>57</v>
      </c>
      <c r="B65" s="17" t="str">
        <f>[1]Sheet1!E74</f>
        <v>FLORES ANGULO EMILY DAYANNE</v>
      </c>
      <c r="C65" s="14" t="s">
        <v>58</v>
      </c>
      <c r="D65" s="10">
        <v>5500</v>
      </c>
      <c r="E65" s="15">
        <v>5500</v>
      </c>
      <c r="F65" s="16">
        <v>45392</v>
      </c>
      <c r="G65" s="16">
        <v>45443</v>
      </c>
    </row>
    <row r="66" spans="1:7" ht="83.25" customHeight="1" x14ac:dyDescent="0.3">
      <c r="A66" s="9">
        <v>58</v>
      </c>
      <c r="B66" s="17" t="str">
        <f>[1]Sheet1!E75</f>
        <v>QUISPE QUISPE HUGO</v>
      </c>
      <c r="C66" s="14" t="s">
        <v>59</v>
      </c>
      <c r="D66" s="10">
        <f t="shared" si="0"/>
        <v>9000</v>
      </c>
      <c r="E66" s="15">
        <v>18000</v>
      </c>
      <c r="F66" s="16">
        <v>45392</v>
      </c>
      <c r="G66" s="16">
        <v>45443</v>
      </c>
    </row>
    <row r="67" spans="1:7" ht="83.25" customHeight="1" x14ac:dyDescent="0.3">
      <c r="A67" s="9">
        <v>59</v>
      </c>
      <c r="B67" s="17" t="str">
        <f>[1]Sheet1!E76</f>
        <v>LEON TUMIALAN YOCELA ROSMERY</v>
      </c>
      <c r="C67" s="14" t="s">
        <v>60</v>
      </c>
      <c r="D67" s="10">
        <f t="shared" si="0"/>
        <v>3800</v>
      </c>
      <c r="E67" s="15">
        <v>7600</v>
      </c>
      <c r="F67" s="16">
        <v>45392</v>
      </c>
      <c r="G67" s="16">
        <v>45443</v>
      </c>
    </row>
    <row r="68" spans="1:7" ht="83.25" customHeight="1" x14ac:dyDescent="0.3">
      <c r="A68" s="9">
        <v>60</v>
      </c>
      <c r="B68" s="17" t="str">
        <f>[1]Sheet1!E87</f>
        <v>TAIPE MORALES ELIANA HELLEN</v>
      </c>
      <c r="C68" s="14" t="s">
        <v>59</v>
      </c>
      <c r="D68" s="10">
        <f t="shared" si="0"/>
        <v>4500</v>
      </c>
      <c r="E68" s="15">
        <v>9000</v>
      </c>
      <c r="F68" s="16">
        <v>45413</v>
      </c>
      <c r="G68" s="16">
        <v>45443</v>
      </c>
    </row>
    <row r="69" spans="1:7" ht="83.25" customHeight="1" x14ac:dyDescent="0.3">
      <c r="A69" s="9">
        <v>61</v>
      </c>
      <c r="B69" s="17" t="str">
        <f>[1]Sheet1!E88</f>
        <v>PEREZ AZURZA ELKIN ARTURO</v>
      </c>
      <c r="C69" s="14" t="s">
        <v>61</v>
      </c>
      <c r="D69" s="10">
        <f t="shared" si="0"/>
        <v>3800</v>
      </c>
      <c r="E69" s="15">
        <v>7600</v>
      </c>
      <c r="F69" s="16">
        <v>45393</v>
      </c>
      <c r="G69" s="16">
        <v>45443</v>
      </c>
    </row>
    <row r="70" spans="1:7" ht="83.25" customHeight="1" x14ac:dyDescent="0.3">
      <c r="A70" s="9">
        <v>62</v>
      </c>
      <c r="B70" s="17" t="str">
        <f>[1]Sheet1!$E$131</f>
        <v>RIVEROS CAUCHOS SHYRLEY VRADES</v>
      </c>
      <c r="C70" s="14" t="s">
        <v>62</v>
      </c>
      <c r="D70" s="10">
        <f t="shared" si="0"/>
        <v>5500</v>
      </c>
      <c r="E70" s="15">
        <v>11000</v>
      </c>
      <c r="F70" s="16">
        <v>45394</v>
      </c>
      <c r="G70" s="16">
        <v>45443</v>
      </c>
    </row>
    <row r="71" spans="1:7" ht="83.25" customHeight="1" x14ac:dyDescent="0.3">
      <c r="A71" s="9">
        <v>63</v>
      </c>
      <c r="B71" s="17" t="str">
        <f>[1]Sheet1!E140</f>
        <v>LLACUACHAQUI QUISPIALAYA RONEL</v>
      </c>
      <c r="C71" s="14" t="s">
        <v>63</v>
      </c>
      <c r="D71" s="10">
        <f t="shared" si="0"/>
        <v>3800</v>
      </c>
      <c r="E71" s="15">
        <v>7600</v>
      </c>
      <c r="F71" s="16">
        <v>45397</v>
      </c>
      <c r="G71" s="16">
        <v>45443</v>
      </c>
    </row>
    <row r="72" spans="1:7" ht="83.25" customHeight="1" x14ac:dyDescent="0.3">
      <c r="A72" s="9">
        <v>64</v>
      </c>
      <c r="B72" s="17" t="str">
        <f>[1]Sheet1!E141</f>
        <v>HUAMAN DUEÑAS LUZ ANGELA</v>
      </c>
      <c r="C72" s="14" t="s">
        <v>64</v>
      </c>
      <c r="D72" s="10">
        <v>1866.64</v>
      </c>
      <c r="E72" s="15">
        <v>1866.64</v>
      </c>
      <c r="F72" s="16">
        <v>45400</v>
      </c>
      <c r="G72" s="16">
        <v>45443</v>
      </c>
    </row>
    <row r="73" spans="1:7" ht="83.25" customHeight="1" x14ac:dyDescent="0.3">
      <c r="A73" s="9">
        <v>65</v>
      </c>
      <c r="B73" s="17" t="str">
        <f>[1]Sheet1!E324</f>
        <v>FIGUEROA CALDAS CARLOS EVELIO</v>
      </c>
      <c r="C73" s="14" t="s">
        <v>58</v>
      </c>
      <c r="D73" s="10">
        <v>7773.2920000000004</v>
      </c>
      <c r="E73" s="15">
        <v>7773.2920000000004</v>
      </c>
      <c r="F73" s="16">
        <v>45404</v>
      </c>
      <c r="G73" s="16">
        <v>45443</v>
      </c>
    </row>
    <row r="74" spans="1:7" ht="83.25" customHeight="1" x14ac:dyDescent="0.3">
      <c r="A74" s="9">
        <v>66</v>
      </c>
      <c r="B74" s="17" t="str">
        <f>[1]Sheet1!E325</f>
        <v>CASTRO LAGONES ANSHIRLY</v>
      </c>
      <c r="C74" s="14" t="s">
        <v>65</v>
      </c>
      <c r="D74" s="10">
        <f t="shared" si="0"/>
        <v>10000</v>
      </c>
      <c r="E74" s="15">
        <v>20000</v>
      </c>
      <c r="F74" s="16">
        <v>45404</v>
      </c>
      <c r="G74" s="16">
        <v>45463</v>
      </c>
    </row>
    <row r="75" spans="1:7" ht="83.25" customHeight="1" x14ac:dyDescent="0.3">
      <c r="A75" s="9">
        <v>67</v>
      </c>
      <c r="B75" s="17" t="str">
        <f>[1]Sheet1!$E$390</f>
        <v>QUISPE ROJAS JESUS ALBERTO</v>
      </c>
      <c r="C75" s="14" t="s">
        <v>66</v>
      </c>
      <c r="D75" s="10">
        <v>1800</v>
      </c>
      <c r="E75" s="15">
        <v>1800</v>
      </c>
      <c r="F75" s="16">
        <v>45413</v>
      </c>
      <c r="G75" s="16">
        <v>45443</v>
      </c>
    </row>
    <row r="76" spans="1:7" ht="40.5" customHeight="1" x14ac:dyDescent="0.3"/>
    <row r="77" spans="1:7" ht="40.5" customHeight="1" x14ac:dyDescent="0.3"/>
    <row r="78" spans="1:7" ht="40.5" customHeight="1" x14ac:dyDescent="0.3"/>
    <row r="79" spans="1:7" ht="40.5" customHeight="1" x14ac:dyDescent="0.3"/>
    <row r="80" spans="1:7" ht="40.5" customHeight="1" x14ac:dyDescent="0.3"/>
    <row r="81" ht="40.5" customHeight="1" x14ac:dyDescent="0.3"/>
    <row r="82" ht="40.5" customHeight="1" x14ac:dyDescent="0.3"/>
    <row r="83" ht="40.5" customHeight="1" x14ac:dyDescent="0.3"/>
    <row r="84" ht="40.5" customHeight="1" x14ac:dyDescent="0.3"/>
    <row r="85" ht="40.5" customHeight="1" x14ac:dyDescent="0.3"/>
    <row r="86" ht="40.5" customHeight="1" x14ac:dyDescent="0.3"/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6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ADQUISICIONES HVCA ESSALUD</cp:lastModifiedBy>
  <cp:lastPrinted>2023-11-08T22:35:47Z</cp:lastPrinted>
  <dcterms:created xsi:type="dcterms:W3CDTF">2017-01-02T16:03:11Z</dcterms:created>
  <dcterms:modified xsi:type="dcterms:W3CDTF">2024-06-05T16:29:40Z</dcterms:modified>
</cp:coreProperties>
</file>